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69.xml" ContentType="application/vnd.openxmlformats-officedocument.spreadsheetml.externalLink+xml"/>
  <Override PartName="/xl/externalLinks/externalLink70.xml" ContentType="application/vnd.openxmlformats-officedocument.spreadsheetml.externalLink+xml"/>
  <Override PartName="/xl/externalLinks/externalLink71.xml" ContentType="application/vnd.openxmlformats-officedocument.spreadsheetml.externalLink+xml"/>
  <Override PartName="/xl/externalLinks/externalLink72.xml" ContentType="application/vnd.openxmlformats-officedocument.spreadsheetml.externalLink+xml"/>
  <Override PartName="/xl/externalLinks/externalLink73.xml" ContentType="application/vnd.openxmlformats-officedocument.spreadsheetml.externalLink+xml"/>
  <Override PartName="/xl/externalLinks/externalLink74.xml" ContentType="application/vnd.openxmlformats-officedocument.spreadsheetml.externalLink+xml"/>
  <Override PartName="/xl/externalLinks/externalLink75.xml" ContentType="application/vnd.openxmlformats-officedocument.spreadsheetml.externalLink+xml"/>
  <Override PartName="/xl/externalLinks/externalLink76.xml" ContentType="application/vnd.openxmlformats-officedocument.spreadsheetml.externalLink+xml"/>
  <Override PartName="/xl/externalLinks/externalLink77.xml" ContentType="application/vnd.openxmlformats-officedocument.spreadsheetml.externalLink+xml"/>
  <Override PartName="/xl/externalLinks/externalLink78.xml" ContentType="application/vnd.openxmlformats-officedocument.spreadsheetml.externalLink+xml"/>
  <Override PartName="/xl/externalLinks/externalLink79.xml" ContentType="application/vnd.openxmlformats-officedocument.spreadsheetml.externalLink+xml"/>
  <Override PartName="/xl/externalLinks/externalLink80.xml" ContentType="application/vnd.openxmlformats-officedocument.spreadsheetml.externalLink+xml"/>
  <Override PartName="/xl/externalLinks/externalLink81.xml" ContentType="application/vnd.openxmlformats-officedocument.spreadsheetml.externalLink+xml"/>
  <Override PartName="/xl/externalLinks/externalLink82.xml" ContentType="application/vnd.openxmlformats-officedocument.spreadsheetml.externalLink+xml"/>
  <Override PartName="/xl/externalLinks/externalLink83.xml" ContentType="application/vnd.openxmlformats-officedocument.spreadsheetml.externalLink+xml"/>
  <Override PartName="/xl/externalLinks/externalLink84.xml" ContentType="application/vnd.openxmlformats-officedocument.spreadsheetml.externalLink+xml"/>
  <Override PartName="/xl/externalLinks/externalLink85.xml" ContentType="application/vnd.openxmlformats-officedocument.spreadsheetml.externalLink+xml"/>
  <Override PartName="/xl/externalLinks/externalLink86.xml" ContentType="application/vnd.openxmlformats-officedocument.spreadsheetml.externalLink+xml"/>
  <Override PartName="/xl/externalLinks/externalLink87.xml" ContentType="application/vnd.openxmlformats-officedocument.spreadsheetml.externalLink+xml"/>
  <Override PartName="/xl/externalLinks/externalLink88.xml" ContentType="application/vnd.openxmlformats-officedocument.spreadsheetml.externalLink+xml"/>
  <Override PartName="/xl/externalLinks/externalLink89.xml" ContentType="application/vnd.openxmlformats-officedocument.spreadsheetml.externalLink+xml"/>
  <Override PartName="/xl/externalLinks/externalLink90.xml" ContentType="application/vnd.openxmlformats-officedocument.spreadsheetml.externalLink+xml"/>
  <Override PartName="/xl/externalLinks/externalLink91.xml" ContentType="application/vnd.openxmlformats-officedocument.spreadsheetml.externalLink+xml"/>
  <Override PartName="/xl/externalLinks/externalLink92.xml" ContentType="application/vnd.openxmlformats-officedocument.spreadsheetml.externalLink+xml"/>
  <Override PartName="/xl/externalLinks/externalLink93.xml" ContentType="application/vnd.openxmlformats-officedocument.spreadsheetml.externalLink+xml"/>
  <Override PartName="/xl/externalLinks/externalLink94.xml" ContentType="application/vnd.openxmlformats-officedocument.spreadsheetml.externalLink+xml"/>
  <Override PartName="/xl/externalLinks/externalLink95.xml" ContentType="application/vnd.openxmlformats-officedocument.spreadsheetml.externalLink+xml"/>
  <Override PartName="/xl/externalLinks/externalLink96.xml" ContentType="application/vnd.openxmlformats-officedocument.spreadsheetml.externalLink+xml"/>
  <Override PartName="/xl/externalLinks/externalLink97.xml" ContentType="application/vnd.openxmlformats-officedocument.spreadsheetml.externalLink+xml"/>
  <Override PartName="/xl/externalLinks/externalLink9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1토지매매2021\"/>
    </mc:Choice>
  </mc:AlternateContent>
  <xr:revisionPtr revIDLastSave="0" documentId="8_{9723C59F-9894-4C7A-96EB-3B1B00EEB5F1}" xr6:coauthVersionLast="47" xr6:coauthVersionMax="47" xr10:uidLastSave="{00000000-0000-0000-0000-000000000000}"/>
  <bookViews>
    <workbookView xWindow="2820" yWindow="2145" windowWidth="21600" windowHeight="11385" xr2:uid="{5E431BFF-7791-4885-9237-28308D79CAD9}"/>
  </bookViews>
  <sheets>
    <sheet name="1. 양식_3월 (공개)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  <externalReference r:id="rId81"/>
    <externalReference r:id="rId82"/>
    <externalReference r:id="rId83"/>
    <externalReference r:id="rId84"/>
    <externalReference r:id="rId85"/>
    <externalReference r:id="rId86"/>
    <externalReference r:id="rId87"/>
    <externalReference r:id="rId88"/>
    <externalReference r:id="rId89"/>
    <externalReference r:id="rId90"/>
    <externalReference r:id="rId91"/>
    <externalReference r:id="rId92"/>
    <externalReference r:id="rId93"/>
    <externalReference r:id="rId94"/>
    <externalReference r:id="rId95"/>
    <externalReference r:id="rId96"/>
    <externalReference r:id="rId97"/>
    <externalReference r:id="rId98"/>
    <externalReference r:id="rId99"/>
  </externalReferences>
  <definedNames>
    <definedName name="_________ftb1099" hidden="1">{#N/A,#N/A,FALSE,"P&amp;LVN H2";#N/A,#N/A,FALSE,"P&amp;LVIETNAM";#N/A,#N/A,FALSE,"P&amp;LVN H1";#N/A,#N/A,FALSE,"P&amp;L summary";#N/A,#N/A,FALSE,"CB";#N/A,#N/A,FALSE,"CEO ";#N/A,#N/A,FALSE,"Treasury";#N/A,#N/A,FALSE,"IBG";#N/A,#N/A,FALSE,"FIN";#N/A,#N/A,FALSE,"INDO";#N/A,#N/A,FALSE,"BS97"}</definedName>
    <definedName name="_________oct1099" hidden="1">{#N/A,#N/A,FALSE,"P&amp;LVIETNAM";#N/A,#N/A,FALSE,"P&amp;L summary";#N/A,#N/A,FALSE,"Treasury";#N/A,#N/A,FALSE,"CB";#N/A,#N/A,FALSE,"CEO ";#N/A,#N/A,FALSE,"IBG";#N/A,#N/A,FALSE,"FIN";#N/A,#N/A,FALSE,"BS97"}</definedName>
    <definedName name="________ftb1099" hidden="1">{#N/A,#N/A,FALSE,"P&amp;LVN H2";#N/A,#N/A,FALSE,"P&amp;LVIETNAM";#N/A,#N/A,FALSE,"P&amp;LVN H1";#N/A,#N/A,FALSE,"P&amp;L summary";#N/A,#N/A,FALSE,"CB";#N/A,#N/A,FALSE,"CEO ";#N/A,#N/A,FALSE,"Treasury";#N/A,#N/A,FALSE,"IBG";#N/A,#N/A,FALSE,"FIN";#N/A,#N/A,FALSE,"INDO";#N/A,#N/A,FALSE,"BS97"}</definedName>
    <definedName name="________oct1099" hidden="1">{#N/A,#N/A,FALSE,"P&amp;LVIETNAM";#N/A,#N/A,FALSE,"P&amp;L summary";#N/A,#N/A,FALSE,"Treasury";#N/A,#N/A,FALSE,"CB";#N/A,#N/A,FALSE,"CEO ";#N/A,#N/A,FALSE,"IBG";#N/A,#N/A,FALSE,"FIN";#N/A,#N/A,FALSE,"BS97"}</definedName>
    <definedName name="_______CF2003" hidden="1">{#N/A,#N/A,FALSE,"BS";#N/A,#N/A,FALSE,"PL";#N/A,#N/A,FALSE,"처분";#N/A,#N/A,FALSE,"현금";#N/A,#N/A,FALSE,"매출";#N/A,#N/A,FALSE,"원가";#N/A,#N/A,FALSE,"경영"}</definedName>
    <definedName name="_______ftb1099" hidden="1">{#N/A,#N/A,FALSE,"P&amp;LVN H2";#N/A,#N/A,FALSE,"P&amp;LVIETNAM";#N/A,#N/A,FALSE,"P&amp;LVN H1";#N/A,#N/A,FALSE,"P&amp;L summary";#N/A,#N/A,FALSE,"CB";#N/A,#N/A,FALSE,"CEO ";#N/A,#N/A,FALSE,"Treasury";#N/A,#N/A,FALSE,"IBG";#N/A,#N/A,FALSE,"FIN";#N/A,#N/A,FALSE,"INDO";#N/A,#N/A,FALSE,"BS97"}</definedName>
    <definedName name="_______oct1099" hidden="1">{#N/A,#N/A,FALSE,"P&amp;LVIETNAM";#N/A,#N/A,FALSE,"P&amp;L summary";#N/A,#N/A,FALSE,"Treasury";#N/A,#N/A,FALSE,"CB";#N/A,#N/A,FALSE,"CEO ";#N/A,#N/A,FALSE,"IBG";#N/A,#N/A,FALSE,"FIN";#N/A,#N/A,FALSE,"BS97"}</definedName>
    <definedName name="______CF2003" hidden="1">{#N/A,#N/A,FALSE,"BS";#N/A,#N/A,FALSE,"PL";#N/A,#N/A,FALSE,"처분";#N/A,#N/A,FALSE,"현금";#N/A,#N/A,FALSE,"매출";#N/A,#N/A,FALSE,"원가";#N/A,#N/A,FALSE,"경영"}</definedName>
    <definedName name="______ftb1099" hidden="1">{#N/A,#N/A,FALSE,"P&amp;LVN H2";#N/A,#N/A,FALSE,"P&amp;LVIETNAM";#N/A,#N/A,FALSE,"P&amp;LVN H1";#N/A,#N/A,FALSE,"P&amp;L summary";#N/A,#N/A,FALSE,"CB";#N/A,#N/A,FALSE,"CEO ";#N/A,#N/A,FALSE,"Treasury";#N/A,#N/A,FALSE,"IBG";#N/A,#N/A,FALSE,"FIN";#N/A,#N/A,FALSE,"INDO";#N/A,#N/A,FALSE,"BS97"}</definedName>
    <definedName name="______oct1099" hidden="1">{#N/A,#N/A,FALSE,"P&amp;LVIETNAM";#N/A,#N/A,FALSE,"P&amp;L summary";#N/A,#N/A,FALSE,"Treasury";#N/A,#N/A,FALSE,"CB";#N/A,#N/A,FALSE,"CEO ";#N/A,#N/A,FALSE,"IBG";#N/A,#N/A,FALSE,"FIN";#N/A,#N/A,FALSE,"BS97"}</definedName>
    <definedName name="_____CF2003" hidden="1">{#N/A,#N/A,FALSE,"BS";#N/A,#N/A,FALSE,"PL";#N/A,#N/A,FALSE,"처분";#N/A,#N/A,FALSE,"현금";#N/A,#N/A,FALSE,"매출";#N/A,#N/A,FALSE,"원가";#N/A,#N/A,FALSE,"경영"}</definedName>
    <definedName name="_____ftb1099" hidden="1">{#N/A,#N/A,FALSE,"P&amp;LVN H2";#N/A,#N/A,FALSE,"P&amp;LVIETNAM";#N/A,#N/A,FALSE,"P&amp;LVN H1";#N/A,#N/A,FALSE,"P&amp;L summary";#N/A,#N/A,FALSE,"CB";#N/A,#N/A,FALSE,"CEO ";#N/A,#N/A,FALSE,"Treasury";#N/A,#N/A,FALSE,"IBG";#N/A,#N/A,FALSE,"FIN";#N/A,#N/A,FALSE,"INDO";#N/A,#N/A,FALSE,"BS97"}</definedName>
    <definedName name="_____L3" hidden="1">{#N/A,#N/A,FALSE,"P&amp;LVN H2";#N/A,#N/A,FALSE,"P&amp;LVIETNAM";#N/A,#N/A,FALSE,"P&amp;LVN H1";#N/A,#N/A,FALSE,"P&amp;L summary";#N/A,#N/A,FALSE,"CB";#N/A,#N/A,FALSE,"CEO ";#N/A,#N/A,FALSE,"Treasury";#N/A,#N/A,FALSE,"IBG";#N/A,#N/A,FALSE,"FIN";#N/A,#N/A,FALSE,"INDO";#N/A,#N/A,FALSE,"BS97"}</definedName>
    <definedName name="_____M002" hidden="1">{#N/A,#N/A,FALSE,"Sub-Mekong";#N/A,#N/A,FALSE,"IB";#N/A,#N/A,FALSE,"CB";#N/A,#N/A,FALSE,"CIB";#N/A,#N/A,FALSE,"Tsy - seg";#N/A,#N/A,FALSE,"Fin";#N/A,#N/A,FALSE,"CEO";#N/A,#N/A,FALSE,"VN"}</definedName>
    <definedName name="_____M2" hidden="1">{#N/A,#N/A,FALSE,"P&amp;LVN H2";#N/A,#N/A,FALSE,"P&amp;LVIETNAM";#N/A,#N/A,FALSE,"P&amp;LVN H1";#N/A,#N/A,FALSE,"P&amp;L summary";#N/A,#N/A,FALSE,"CB";#N/A,#N/A,FALSE,"CEO ";#N/A,#N/A,FALSE,"Treasury";#N/A,#N/A,FALSE,"IBG";#N/A,#N/A,FALSE,"FIN";#N/A,#N/A,FALSE,"INDO";#N/A,#N/A,FALSE,"BS97"}</definedName>
    <definedName name="_____M200" hidden="1">{#N/A,#N/A,FALSE,"P&amp;LVIETNAM";#N/A,#N/A,FALSE,"P&amp;L summary";#N/A,#N/A,FALSE,"Treasury";#N/A,#N/A,FALSE,"CB";#N/A,#N/A,FALSE,"CEO ";#N/A,#N/A,FALSE,"IBG";#N/A,#N/A,FALSE,"FIN";#N/A,#N/A,FALSE,"BS97"}</definedName>
    <definedName name="_____oct1099" hidden="1">{#N/A,#N/A,FALSE,"P&amp;LVIETNAM";#N/A,#N/A,FALSE,"P&amp;L summary";#N/A,#N/A,FALSE,"Treasury";#N/A,#N/A,FALSE,"CB";#N/A,#N/A,FALSE,"CEO ";#N/A,#N/A,FALSE,"IBG";#N/A,#N/A,FALSE,"FIN";#N/A,#N/A,FALSE,"BS97"}</definedName>
    <definedName name="____CF2003" hidden="1">{#N/A,#N/A,FALSE,"BS";#N/A,#N/A,FALSE,"PL";#N/A,#N/A,FALSE,"처분";#N/A,#N/A,FALSE,"현금";#N/A,#N/A,FALSE,"매출";#N/A,#N/A,FALSE,"원가";#N/A,#N/A,FALSE,"경영"}</definedName>
    <definedName name="____f3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____ftb1099" hidden="1">{#N/A,#N/A,FALSE,"P&amp;LVN H2";#N/A,#N/A,FALSE,"P&amp;LVIETNAM";#N/A,#N/A,FALSE,"P&amp;LVN H1";#N/A,#N/A,FALSE,"P&amp;L summary";#N/A,#N/A,FALSE,"CB";#N/A,#N/A,FALSE,"CEO ";#N/A,#N/A,FALSE,"Treasury";#N/A,#N/A,FALSE,"IBG";#N/A,#N/A,FALSE,"FIN";#N/A,#N/A,FALSE,"INDO";#N/A,#N/A,FALSE,"BS97"}</definedName>
    <definedName name="____L3" hidden="1">{#N/A,#N/A,FALSE,"P&amp;LVN H2";#N/A,#N/A,FALSE,"P&amp;LVIETNAM";#N/A,#N/A,FALSE,"P&amp;LVN H1";#N/A,#N/A,FALSE,"P&amp;L summary";#N/A,#N/A,FALSE,"CB";#N/A,#N/A,FALSE,"CEO ";#N/A,#N/A,FALSE,"Treasury";#N/A,#N/A,FALSE,"IBG";#N/A,#N/A,FALSE,"FIN";#N/A,#N/A,FALSE,"INDO";#N/A,#N/A,FALSE,"BS97"}</definedName>
    <definedName name="____LG2" hidden="1">{#N/A,#N/A,TRUE,"매출진척-1";#N/A,#N/A,TRUE,"매출진척-2";#N/A,#N/A,TRUE,"제품실적";#N/A,#N/A,TRUE,"RAC";#N/A,#N/A,TRUE,"PAC ";#N/A,#N/A,TRUE,"재고현황";#N/A,#N/A,TRUE,"공지사항"}</definedName>
    <definedName name="____M002" hidden="1">{#N/A,#N/A,FALSE,"Sub-Mekong";#N/A,#N/A,FALSE,"IB";#N/A,#N/A,FALSE,"CB";#N/A,#N/A,FALSE,"CIB";#N/A,#N/A,FALSE,"Tsy - seg";#N/A,#N/A,FALSE,"Fin";#N/A,#N/A,FALSE,"CEO";#N/A,#N/A,FALSE,"VN"}</definedName>
    <definedName name="____M2" hidden="1">{#N/A,#N/A,FALSE,"P&amp;LVN H2";#N/A,#N/A,FALSE,"P&amp;LVIETNAM";#N/A,#N/A,FALSE,"P&amp;LVN H1";#N/A,#N/A,FALSE,"P&amp;L summary";#N/A,#N/A,FALSE,"CB";#N/A,#N/A,FALSE,"CEO ";#N/A,#N/A,FALSE,"Treasury";#N/A,#N/A,FALSE,"IBG";#N/A,#N/A,FALSE,"FIN";#N/A,#N/A,FALSE,"INDO";#N/A,#N/A,FALSE,"BS97"}</definedName>
    <definedName name="____M200" hidden="1">{#N/A,#N/A,FALSE,"P&amp;LVIETNAM";#N/A,#N/A,FALSE,"P&amp;L summary";#N/A,#N/A,FALSE,"Treasury";#N/A,#N/A,FALSE,"CB";#N/A,#N/A,FALSE,"CEO ";#N/A,#N/A,FALSE,"IBG";#N/A,#N/A,FALSE,"FIN";#N/A,#N/A,FALSE,"BS97"}</definedName>
    <definedName name="____oct1099" hidden="1">{#N/A,#N/A,FALSE,"P&amp;LVIETNAM";#N/A,#N/A,FALSE,"P&amp;L summary";#N/A,#N/A,FALSE,"Treasury";#N/A,#N/A,FALSE,"CB";#N/A,#N/A,FALSE,"CEO ";#N/A,#N/A,FALSE,"IBG";#N/A,#N/A,FALSE,"FIN";#N/A,#N/A,FALSE,"BS97"}</definedName>
    <definedName name="___CF2003" hidden="1">{#N/A,#N/A,FALSE,"BS";#N/A,#N/A,FALSE,"PL";#N/A,#N/A,FALSE,"처분";#N/A,#N/A,FALSE,"현금";#N/A,#N/A,FALSE,"매출";#N/A,#N/A,FALSE,"원가";#N/A,#N/A,FALSE,"경영"}</definedName>
    <definedName name="___DCF2" hidden="1">{"A",#N/A,FALSE,"Scenario Control";"A",#N/A,FALSE,"Executive Summary";"A",#N/A,FALSE,"P&amp;L";"B",#N/A,FALSE,"P&amp;L";"A",#N/A,FALSE,"BalanceSheet";"B",#N/A,FALSE,"BalanceSheet";"A",#N/A,FALSE,"CashFlow";"A",#N/A,FALSE,"Ratios";"A",#N/A,FALSE,"DCF";"A",#N/A,FALSE,"WACC";"A",#N/A,FALSE,"P&amp;VAssumpts";"A",#N/A,FALSE,"Depr-Capex";"A",#N/A,FALSE,"SHF";"A",#N/A,FALSE,"Debt";"A",#N/A,FALSE,"Working Capital";"A",#N/A,FALSE,"Other Assumptions";"A",#N/A,FALSE,"Regulated Price";"B",#N/A,FALSE,"Regulated Price";"A",#N/A,FALSE,"BG Investment";"A",#N/A,FALSE,"Appendix"}</definedName>
    <definedName name="___ftb1099" hidden="1">{#N/A,#N/A,FALSE,"P&amp;LVN H2";#N/A,#N/A,FALSE,"P&amp;LVIETNAM";#N/A,#N/A,FALSE,"P&amp;LVN H1";#N/A,#N/A,FALSE,"P&amp;L summary";#N/A,#N/A,FALSE,"CB";#N/A,#N/A,FALSE,"CEO ";#N/A,#N/A,FALSE,"Treasury";#N/A,#N/A,FALSE,"IBG";#N/A,#N/A,FALSE,"FIN";#N/A,#N/A,FALSE,"INDO";#N/A,#N/A,FALSE,"BS97"}</definedName>
    <definedName name="___jyr6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___L3" hidden="1">{#N/A,#N/A,FALSE,"P&amp;LVN H2";#N/A,#N/A,FALSE,"P&amp;LVIETNAM";#N/A,#N/A,FALSE,"P&amp;LVN H1";#N/A,#N/A,FALSE,"P&amp;L summary";#N/A,#N/A,FALSE,"CB";#N/A,#N/A,FALSE,"CEO ";#N/A,#N/A,FALSE,"Treasury";#N/A,#N/A,FALSE,"IBG";#N/A,#N/A,FALSE,"FIN";#N/A,#N/A,FALSE,"INDO";#N/A,#N/A,FALSE,"BS97"}</definedName>
    <definedName name="___M002" hidden="1">{#N/A,#N/A,FALSE,"Sub-Mekong";#N/A,#N/A,FALSE,"IB";#N/A,#N/A,FALSE,"CB";#N/A,#N/A,FALSE,"CIB";#N/A,#N/A,FALSE,"Tsy - seg";#N/A,#N/A,FALSE,"Fin";#N/A,#N/A,FALSE,"CEO";#N/A,#N/A,FALSE,"VN"}</definedName>
    <definedName name="___M2" hidden="1">{#N/A,#N/A,FALSE,"P&amp;LVN H2";#N/A,#N/A,FALSE,"P&amp;LVIETNAM";#N/A,#N/A,FALSE,"P&amp;LVN H1";#N/A,#N/A,FALSE,"P&amp;L summary";#N/A,#N/A,FALSE,"CB";#N/A,#N/A,FALSE,"CEO ";#N/A,#N/A,FALSE,"Treasury";#N/A,#N/A,FALSE,"IBG";#N/A,#N/A,FALSE,"FIN";#N/A,#N/A,FALSE,"INDO";#N/A,#N/A,FALSE,"BS97"}</definedName>
    <definedName name="___M200" hidden="1">{#N/A,#N/A,FALSE,"P&amp;LVIETNAM";#N/A,#N/A,FALSE,"P&amp;L summary";#N/A,#N/A,FALSE,"Treasury";#N/A,#N/A,FALSE,"CB";#N/A,#N/A,FALSE,"CEO ";#N/A,#N/A,FALSE,"IBG";#N/A,#N/A,FALSE,"FIN";#N/A,#N/A,FALSE,"BS97"}</definedName>
    <definedName name="___New2" hidden="1">{"A",#N/A,FALSE,"Scenario Control";"A",#N/A,FALSE,"Executive Summary";"A",#N/A,FALSE,"P&amp;L";"B",#N/A,FALSE,"P&amp;L";"A",#N/A,FALSE,"BalanceSheet";"B",#N/A,FALSE,"BalanceSheet";"A",#N/A,FALSE,"CashFlow";"A",#N/A,FALSE,"Ratios";"A",#N/A,FALSE,"DCF";"A",#N/A,FALSE,"WACC";"A",#N/A,FALSE,"P&amp;VAssumpts";"A",#N/A,FALSE,"Depr-Capex";"A",#N/A,FALSE,"SHF";"A",#N/A,FALSE,"Debt";"A",#N/A,FALSE,"Working Capital";"A",#N/A,FALSE,"Other Assumptions";"A",#N/A,FALSE,"Regulated Price";"B",#N/A,FALSE,"Regulated Price";"A",#N/A,FALSE,"BG Investment";"A",#N/A,FALSE,"Appendix"}</definedName>
    <definedName name="___no3" hidden="1">{#N/A,#N/A,TRUE,"TOC";#N/A,#N/A,TRUE,"Assum";#N/A,#N/A,TRUE,"Op-BS";#N/A,#N/A,TRUE,"IS";#N/A,#N/A,TRUE,"BSCF";#N/A,#N/A,TRUE,"Ratios";#N/A,#N/A,TRUE,"Sens";#N/A,#N/A,TRUE,"Holmes_IS";#N/A,#N/A,TRUE,"Holmes_BSCF";#N/A,#N/A,TRUE,"Holmes_Rat";#N/A,#N/A,TRUE,"Hound_IS";#N/A,#N/A,TRUE,"Hound_BSCF";#N/A,#N/A,TRUE,"Hound_Rat";#N/A,#N/A,TRUE,"Hound_DCF1"}</definedName>
    <definedName name="___oct1099" hidden="1">{#N/A,#N/A,FALSE,"P&amp;LVIETNAM";#N/A,#N/A,FALSE,"P&amp;L summary";#N/A,#N/A,FALSE,"Treasury";#N/A,#N/A,FALSE,"CB";#N/A,#N/A,FALSE,"CEO ";#N/A,#N/A,FALSE,"IBG";#N/A,#N/A,FALSE,"FIN";#N/A,#N/A,FALSE,"BS97"}</definedName>
    <definedName name="___PL7" hidden="1">{#N/A,#N/A,TRUE,"대 차 대 조 표"}</definedName>
    <definedName name="___SSS1" localSheetId="0" hidden="1">#REF!</definedName>
    <definedName name="___SSS1" hidden="1">#REF!</definedName>
    <definedName name="___ㄴㄴ1" localSheetId="0" hidden="1">#REF!</definedName>
    <definedName name="___ㄴㄴ1" hidden="1">#REF!</definedName>
    <definedName name="__1__123Graph_A__?_?_?" localSheetId="0" hidden="1">#REF!</definedName>
    <definedName name="__1__123Graph_A__?_?_?" hidden="1">#REF!</definedName>
    <definedName name="__123Graph_A" localSheetId="0" hidden="1">#REF!</definedName>
    <definedName name="__123Graph_A" hidden="1">#REF!</definedName>
    <definedName name="__123Graph_ACHART1" localSheetId="0" hidden="1">#REF!</definedName>
    <definedName name="__123Graph_ACHART1" hidden="1">#REF!</definedName>
    <definedName name="__123Graph_ACHART10" localSheetId="0" hidden="1">#REF!</definedName>
    <definedName name="__123Graph_ACHART10" hidden="1">#REF!</definedName>
    <definedName name="__123Graph_ACHART11" localSheetId="0" hidden="1">#REF!</definedName>
    <definedName name="__123Graph_ACHART11" hidden="1">#REF!</definedName>
    <definedName name="__123Graph_ACHART12" localSheetId="0" hidden="1">#REF!</definedName>
    <definedName name="__123Graph_ACHART12" hidden="1">#REF!</definedName>
    <definedName name="__123Graph_ACHART13" localSheetId="0" hidden="1">#REF!</definedName>
    <definedName name="__123Graph_ACHART13" hidden="1">#REF!</definedName>
    <definedName name="__123Graph_ACHART14" localSheetId="0" hidden="1">#REF!</definedName>
    <definedName name="__123Graph_ACHART14" hidden="1">#REF!</definedName>
    <definedName name="__123Graph_ACHART2" localSheetId="0" hidden="1">#REF!</definedName>
    <definedName name="__123Graph_ACHART2" hidden="1">#REF!</definedName>
    <definedName name="__123Graph_ACHART3" localSheetId="0" hidden="1">#REF!</definedName>
    <definedName name="__123Graph_ACHART3" hidden="1">#REF!</definedName>
    <definedName name="__123Graph_ACHART4" localSheetId="0" hidden="1">#REF!</definedName>
    <definedName name="__123Graph_ACHART4" hidden="1">#REF!</definedName>
    <definedName name="__123Graph_ACHART5" localSheetId="0" hidden="1">#REF!</definedName>
    <definedName name="__123Graph_ACHART5" hidden="1">#REF!</definedName>
    <definedName name="__123Graph_ACHART6" localSheetId="0" hidden="1">#REF!</definedName>
    <definedName name="__123Graph_ACHART6" hidden="1">#REF!</definedName>
    <definedName name="__123Graph_ACHART7" localSheetId="0" hidden="1">#REF!</definedName>
    <definedName name="__123Graph_ACHART7" hidden="1">#REF!</definedName>
    <definedName name="__123Graph_ACHART8" localSheetId="0" hidden="1">#REF!</definedName>
    <definedName name="__123Graph_ACHART8" hidden="1">#REF!</definedName>
    <definedName name="__123Graph_ACHART9" localSheetId="0" hidden="1">#REF!</definedName>
    <definedName name="__123Graph_ACHART9" hidden="1">#REF!</definedName>
    <definedName name="__123Graph_ACURRENT" hidden="1">[1]RUL2!$E$289:$E$326</definedName>
    <definedName name="__123Graph_ACYCLICALITY" localSheetId="0" hidden="1">#REF!</definedName>
    <definedName name="__123Graph_ACYCLICALITY" hidden="1">#REF!</definedName>
    <definedName name="__123Graph_ALOWCOST" localSheetId="0" hidden="1">#REF!</definedName>
    <definedName name="__123Graph_ALOWCOST" hidden="1">#REF!</definedName>
    <definedName name="__123Graph_APREMIUM" localSheetId="0" hidden="1">#REF!</definedName>
    <definedName name="__123Graph_APREMIUM" hidden="1">#REF!</definedName>
    <definedName name="__123Graph_ATOTSUBS" localSheetId="0" hidden="1">#REF!</definedName>
    <definedName name="__123Graph_ATOTSUBS" hidden="1">#REF!</definedName>
    <definedName name="__123Graph_B" localSheetId="0" hidden="1">[2]시산표!#REF!</definedName>
    <definedName name="__123Graph_B" hidden="1">[2]시산표!#REF!</definedName>
    <definedName name="__123Graph_BCHART1" localSheetId="0" hidden="1">#REF!</definedName>
    <definedName name="__123Graph_BCHART1" hidden="1">#REF!</definedName>
    <definedName name="__123Graph_BCHART10" localSheetId="0" hidden="1">#REF!</definedName>
    <definedName name="__123Graph_BCHART10" hidden="1">#REF!</definedName>
    <definedName name="__123Graph_BCHART11" localSheetId="0" hidden="1">#REF!</definedName>
    <definedName name="__123Graph_BCHART11" hidden="1">#REF!</definedName>
    <definedName name="__123Graph_BCHART12" localSheetId="0" hidden="1">#REF!</definedName>
    <definedName name="__123Graph_BCHART12" hidden="1">#REF!</definedName>
    <definedName name="__123Graph_BCHART13" localSheetId="0" hidden="1">#REF!</definedName>
    <definedName name="__123Graph_BCHART13" hidden="1">#REF!</definedName>
    <definedName name="__123Graph_BCHART14" localSheetId="0" hidden="1">#REF!</definedName>
    <definedName name="__123Graph_BCHART14" hidden="1">#REF!</definedName>
    <definedName name="__123Graph_BCHART2" localSheetId="0" hidden="1">#REF!</definedName>
    <definedName name="__123Graph_BCHART2" hidden="1">#REF!</definedName>
    <definedName name="__123Graph_BCHART3" localSheetId="0" hidden="1">#REF!</definedName>
    <definedName name="__123Graph_BCHART3" hidden="1">#REF!</definedName>
    <definedName name="__123Graph_BCHART4" localSheetId="0" hidden="1">#REF!</definedName>
    <definedName name="__123Graph_BCHART4" hidden="1">#REF!</definedName>
    <definedName name="__123Graph_BCHART5" localSheetId="0" hidden="1">#REF!</definedName>
    <definedName name="__123Graph_BCHART5" hidden="1">#REF!</definedName>
    <definedName name="__123Graph_BCHART6" localSheetId="0" hidden="1">#REF!</definedName>
    <definedName name="__123Graph_BCHART6" hidden="1">#REF!</definedName>
    <definedName name="__123Graph_BCHART7" localSheetId="0" hidden="1">#REF!</definedName>
    <definedName name="__123Graph_BCHART7" hidden="1">#REF!</definedName>
    <definedName name="__123Graph_BCHART8" localSheetId="0" hidden="1">#REF!</definedName>
    <definedName name="__123Graph_BCHART8" hidden="1">#REF!</definedName>
    <definedName name="__123Graph_BCHART9" localSheetId="0" hidden="1">#REF!</definedName>
    <definedName name="__123Graph_BCHART9" hidden="1">#REF!</definedName>
    <definedName name="__123Graph_BLOWCOST" localSheetId="0" hidden="1">#REF!</definedName>
    <definedName name="__123Graph_BLOWCOST" hidden="1">#REF!</definedName>
    <definedName name="__123Graph_BPREMIUM" localSheetId="0" hidden="1">#REF!</definedName>
    <definedName name="__123Graph_BPREMIUM" hidden="1">#REF!</definedName>
    <definedName name="__123Graph_BTOTSUBS" localSheetId="0" hidden="1">#REF!</definedName>
    <definedName name="__123Graph_BTOTSUBS" hidden="1">#REF!</definedName>
    <definedName name="__123Graph_CCHART1" localSheetId="0" hidden="1">#REF!</definedName>
    <definedName name="__123Graph_CCHART1" hidden="1">#REF!</definedName>
    <definedName name="__123Graph_CCHART10" localSheetId="0" hidden="1">#REF!</definedName>
    <definedName name="__123Graph_CCHART10" hidden="1">#REF!</definedName>
    <definedName name="__123Graph_CCHART11" localSheetId="0" hidden="1">#REF!</definedName>
    <definedName name="__123Graph_CCHART11" hidden="1">#REF!</definedName>
    <definedName name="__123Graph_CCHART12" localSheetId="0" hidden="1">#REF!</definedName>
    <definedName name="__123Graph_CCHART12" hidden="1">#REF!</definedName>
    <definedName name="__123Graph_CCHART13" localSheetId="0" hidden="1">#REF!</definedName>
    <definedName name="__123Graph_CCHART13" hidden="1">#REF!</definedName>
    <definedName name="__123Graph_CCHART14" localSheetId="0" hidden="1">#REF!</definedName>
    <definedName name="__123Graph_CCHART14" hidden="1">#REF!</definedName>
    <definedName name="__123Graph_CCHART2" localSheetId="0" hidden="1">#REF!</definedName>
    <definedName name="__123Graph_CCHART2" hidden="1">#REF!</definedName>
    <definedName name="__123Graph_CCHART3" localSheetId="0" hidden="1">#REF!</definedName>
    <definedName name="__123Graph_CCHART3" hidden="1">#REF!</definedName>
    <definedName name="__123Graph_CCHART4" localSheetId="0" hidden="1">#REF!</definedName>
    <definedName name="__123Graph_CCHART4" hidden="1">#REF!</definedName>
    <definedName name="__123Graph_CCHART5" localSheetId="0" hidden="1">#REF!</definedName>
    <definedName name="__123Graph_CCHART5" hidden="1">#REF!</definedName>
    <definedName name="__123Graph_CCHART6" localSheetId="0" hidden="1">#REF!</definedName>
    <definedName name="__123Graph_CCHART6" hidden="1">#REF!</definedName>
    <definedName name="__123Graph_CCHART7" localSheetId="0" hidden="1">#REF!</definedName>
    <definedName name="__123Graph_CCHART7" hidden="1">#REF!</definedName>
    <definedName name="__123Graph_CCHART8" localSheetId="0" hidden="1">#REF!</definedName>
    <definedName name="__123Graph_CCHART8" hidden="1">#REF!</definedName>
    <definedName name="__123Graph_CCHART9" localSheetId="0" hidden="1">#REF!</definedName>
    <definedName name="__123Graph_CCHART9" hidden="1">#REF!</definedName>
    <definedName name="__123Graph_D" localSheetId="0" hidden="1">[3]SUMMARY!#REF!</definedName>
    <definedName name="__123Graph_D" hidden="1">[3]SUMMARY!#REF!</definedName>
    <definedName name="__123Graph_DCHART1" localSheetId="0" hidden="1">#REF!</definedName>
    <definedName name="__123Graph_DCHART1" hidden="1">#REF!</definedName>
    <definedName name="__123Graph_DCHART10" localSheetId="0" hidden="1">#REF!</definedName>
    <definedName name="__123Graph_DCHART10" hidden="1">#REF!</definedName>
    <definedName name="__123Graph_DCHART11" localSheetId="0" hidden="1">#REF!</definedName>
    <definedName name="__123Graph_DCHART11" hidden="1">#REF!</definedName>
    <definedName name="__123Graph_DCHART12" localSheetId="0" hidden="1">#REF!</definedName>
    <definedName name="__123Graph_DCHART12" hidden="1">#REF!</definedName>
    <definedName name="__123Graph_DCHART13" localSheetId="0" hidden="1">#REF!</definedName>
    <definedName name="__123Graph_DCHART13" hidden="1">#REF!</definedName>
    <definedName name="__123Graph_DCHART14" localSheetId="0" hidden="1">#REF!</definedName>
    <definedName name="__123Graph_DCHART14" hidden="1">#REF!</definedName>
    <definedName name="__123Graph_DCHART2" localSheetId="0" hidden="1">#REF!</definedName>
    <definedName name="__123Graph_DCHART2" hidden="1">#REF!</definedName>
    <definedName name="__123Graph_DCHART3" localSheetId="0" hidden="1">#REF!</definedName>
    <definedName name="__123Graph_DCHART3" hidden="1">#REF!</definedName>
    <definedName name="__123Graph_DCHART4" localSheetId="0" hidden="1">#REF!</definedName>
    <definedName name="__123Graph_DCHART4" hidden="1">#REF!</definedName>
    <definedName name="__123Graph_DCHART5" localSheetId="0" hidden="1">#REF!</definedName>
    <definedName name="__123Graph_DCHART5" hidden="1">#REF!</definedName>
    <definedName name="__123Graph_DCHART6" localSheetId="0" hidden="1">#REF!</definedName>
    <definedName name="__123Graph_DCHART6" hidden="1">#REF!</definedName>
    <definedName name="__123Graph_DCHART7" localSheetId="0" hidden="1">#REF!</definedName>
    <definedName name="__123Graph_DCHART7" hidden="1">#REF!</definedName>
    <definedName name="__123Graph_DCHART8" localSheetId="0" hidden="1">#REF!</definedName>
    <definedName name="__123Graph_DCHART8" hidden="1">#REF!</definedName>
    <definedName name="__123Graph_DCHART9" localSheetId="0" hidden="1">#REF!</definedName>
    <definedName name="__123Graph_DCHART9" hidden="1">#REF!</definedName>
    <definedName name="__123Graph_ECHART1" localSheetId="0" hidden="1">#REF!</definedName>
    <definedName name="__123Graph_ECHART1" hidden="1">#REF!</definedName>
    <definedName name="__123Graph_ECHART10" localSheetId="0" hidden="1">#REF!</definedName>
    <definedName name="__123Graph_ECHART10" hidden="1">#REF!</definedName>
    <definedName name="__123Graph_ECHART11" localSheetId="0" hidden="1">#REF!</definedName>
    <definedName name="__123Graph_ECHART11" hidden="1">#REF!</definedName>
    <definedName name="__123Graph_ECHART12" localSheetId="0" hidden="1">#REF!</definedName>
    <definedName name="__123Graph_ECHART12" hidden="1">#REF!</definedName>
    <definedName name="__123Graph_ECHART13" localSheetId="0" hidden="1">#REF!</definedName>
    <definedName name="__123Graph_ECHART13" hidden="1">#REF!</definedName>
    <definedName name="__123Graph_ECHART14" localSheetId="0" hidden="1">#REF!</definedName>
    <definedName name="__123Graph_ECHART14" hidden="1">#REF!</definedName>
    <definedName name="__123Graph_ECHART2" localSheetId="0" hidden="1">#REF!</definedName>
    <definedName name="__123Graph_ECHART2" hidden="1">#REF!</definedName>
    <definedName name="__123Graph_ECHART3" localSheetId="0" hidden="1">#REF!</definedName>
    <definedName name="__123Graph_ECHART3" hidden="1">#REF!</definedName>
    <definedName name="__123Graph_ECHART4" localSheetId="0" hidden="1">#REF!</definedName>
    <definedName name="__123Graph_ECHART4" hidden="1">#REF!</definedName>
    <definedName name="__123Graph_ECHART5" localSheetId="0" hidden="1">#REF!</definedName>
    <definedName name="__123Graph_ECHART5" hidden="1">#REF!</definedName>
    <definedName name="__123Graph_ECHART6" localSheetId="0" hidden="1">#REF!</definedName>
    <definedName name="__123Graph_ECHART6" hidden="1">#REF!</definedName>
    <definedName name="__123Graph_ECHART7" localSheetId="0" hidden="1">#REF!</definedName>
    <definedName name="__123Graph_ECHART7" hidden="1">#REF!</definedName>
    <definedName name="__123Graph_ECHART8" localSheetId="0" hidden="1">#REF!</definedName>
    <definedName name="__123Graph_ECHART8" hidden="1">#REF!</definedName>
    <definedName name="__123Graph_ECHART9" localSheetId="0" hidden="1">#REF!</definedName>
    <definedName name="__123Graph_ECHART9" hidden="1">#REF!</definedName>
    <definedName name="__123Graph_F" localSheetId="0" hidden="1">'[4]00''미수'!#REF!</definedName>
    <definedName name="__123Graph_F" hidden="1">'[4]00''미수'!#REF!</definedName>
    <definedName name="__123Graph_FCHART1" localSheetId="0" hidden="1">#REF!</definedName>
    <definedName name="__123Graph_FCHART1" hidden="1">#REF!</definedName>
    <definedName name="__123Graph_FCHART10" localSheetId="0" hidden="1">#REF!</definedName>
    <definedName name="__123Graph_FCHART10" hidden="1">#REF!</definedName>
    <definedName name="__123Graph_FCHART11" localSheetId="0" hidden="1">#REF!</definedName>
    <definedName name="__123Graph_FCHART11" hidden="1">#REF!</definedName>
    <definedName name="__123Graph_FCHART12" localSheetId="0" hidden="1">#REF!</definedName>
    <definedName name="__123Graph_FCHART12" hidden="1">#REF!</definedName>
    <definedName name="__123Graph_FCHART13" localSheetId="0" hidden="1">#REF!</definedName>
    <definedName name="__123Graph_FCHART13" hidden="1">#REF!</definedName>
    <definedName name="__123Graph_FCHART14" localSheetId="0" hidden="1">#REF!</definedName>
    <definedName name="__123Graph_FCHART14" hidden="1">#REF!</definedName>
    <definedName name="__123Graph_FCHART2" localSheetId="0" hidden="1">#REF!</definedName>
    <definedName name="__123Graph_FCHART2" hidden="1">#REF!</definedName>
    <definedName name="__123Graph_FCHART3" localSheetId="0" hidden="1">#REF!</definedName>
    <definedName name="__123Graph_FCHART3" hidden="1">#REF!</definedName>
    <definedName name="__123Graph_FCHART4" localSheetId="0" hidden="1">#REF!</definedName>
    <definedName name="__123Graph_FCHART4" hidden="1">#REF!</definedName>
    <definedName name="__123Graph_FCHART5" localSheetId="0" hidden="1">#REF!</definedName>
    <definedName name="__123Graph_FCHART5" hidden="1">#REF!</definedName>
    <definedName name="__123Graph_FCHART6" localSheetId="0" hidden="1">#REF!</definedName>
    <definedName name="__123Graph_FCHART6" hidden="1">#REF!</definedName>
    <definedName name="__123Graph_FCHART7" localSheetId="0" hidden="1">#REF!</definedName>
    <definedName name="__123Graph_FCHART7" hidden="1">#REF!</definedName>
    <definedName name="__123Graph_FCHART8" localSheetId="0" hidden="1">#REF!</definedName>
    <definedName name="__123Graph_FCHART8" hidden="1">#REF!</definedName>
    <definedName name="__123Graph_FCHART9" localSheetId="0" hidden="1">#REF!</definedName>
    <definedName name="__123Graph_FCHART9" hidden="1">#REF!</definedName>
    <definedName name="__123Graph_LBL_A" localSheetId="0" hidden="1">[2]시산표!#REF!</definedName>
    <definedName name="__123Graph_LBL_A" hidden="1">[2]시산표!#REF!</definedName>
    <definedName name="__123Graph_LBL_B" localSheetId="0" hidden="1">[2]시산표!#REF!</definedName>
    <definedName name="__123Graph_LBL_B" hidden="1">[2]시산표!#REF!</definedName>
    <definedName name="__123Graph_LBL_E" localSheetId="0" hidden="1">[5]지역개발!#REF!</definedName>
    <definedName name="__123Graph_LBL_E" hidden="1">[5]지역개발!#REF!</definedName>
    <definedName name="__123Graph_X" localSheetId="0" hidden="1">#REF!</definedName>
    <definedName name="__123Graph_X" hidden="1">#REF!</definedName>
    <definedName name="__123Graph_XCURRENT" hidden="1">[1]RUL2!$A$289:$A$326</definedName>
    <definedName name="__123Graph_XCYCLICALITY" localSheetId="0" hidden="1">#REF!</definedName>
    <definedName name="__123Graph_XCYCLICALITY" hidden="1">#REF!</definedName>
    <definedName name="__123Graph_XLOWCOST" localSheetId="0" hidden="1">#REF!</definedName>
    <definedName name="__123Graph_XLOWCOST" hidden="1">#REF!</definedName>
    <definedName name="__123Graph_XPENETRATION" localSheetId="0" hidden="1">#REF!</definedName>
    <definedName name="__123Graph_XPENETRATION" hidden="1">#REF!</definedName>
    <definedName name="__123Graph_XPREMIUM" localSheetId="0" hidden="1">#REF!</definedName>
    <definedName name="__123Graph_XPREMIUM" hidden="1">#REF!</definedName>
    <definedName name="__123Graph_XTOTSUBS" localSheetId="0" hidden="1">#REF!</definedName>
    <definedName name="__123Graph_XTOTSUBS" hidden="1">#REF!</definedName>
    <definedName name="__2__123Graph_B__?_?_?" localSheetId="0" hidden="1">#REF!</definedName>
    <definedName name="__2__123Graph_B__?_?_?" hidden="1">#REF!</definedName>
    <definedName name="__cbc1" hidden="1">{#N/A,#N/A,FALSE,"EX-ISEWA -ccnr";#N/A,#N/A,FALSE,"EX - THAI";#N/A,#N/A,FALSE,"EX - INDIA";#N/A,#N/A,FALSE,"EX - MAL";#N/A,#N/A,FALSE,"EX - SWA";#N/A,#N/A,FALSE,"EX - INDO";#N/A,#N/A,FALSE,"EX - DIV";#N/A,#N/A,FALSE,"EX - CONS THAI";#N/A,#N/A,FALSE,"EX-GTS";#N/A,#N/A,FALSE,"EX-CCNR"}</definedName>
    <definedName name="__CF2003" hidden="1">{#N/A,#N/A,FALSE,"BS";#N/A,#N/A,FALSE,"PL";#N/A,#N/A,FALSE,"처분";#N/A,#N/A,FALSE,"현금";#N/A,#N/A,FALSE,"매출";#N/A,#N/A,FALSE,"원가";#N/A,#N/A,FALSE,"경영"}</definedName>
    <definedName name="__f3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__FDS_HYPERLINK_TOGGLE_STATE__" hidden="1">"ON"</definedName>
    <definedName name="__ftb1099" hidden="1">{#N/A,#N/A,FALSE,"P&amp;LVN H2";#N/A,#N/A,FALSE,"P&amp;LVIETNAM";#N/A,#N/A,FALSE,"P&amp;LVN H1";#N/A,#N/A,FALSE,"P&amp;L summary";#N/A,#N/A,FALSE,"CB";#N/A,#N/A,FALSE,"CEO ";#N/A,#N/A,FALSE,"Treasury";#N/A,#N/A,FALSE,"IBG";#N/A,#N/A,FALSE,"FIN";#N/A,#N/A,FALSE,"INDO";#N/A,#N/A,FALSE,"BS97"}</definedName>
    <definedName name="__IntlFixup" hidden="1">TRUE</definedName>
    <definedName name="__jyr6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__KTM10" hidden="1">{#N/A,#N/A,FALSE,"현장 NCR 분석";#N/A,#N/A,FALSE,"현장품질감사";#N/A,#N/A,FALSE,"현장품질감사"}</definedName>
    <definedName name="__L3" hidden="1">{#N/A,#N/A,FALSE,"P&amp;LVN H2";#N/A,#N/A,FALSE,"P&amp;LVIETNAM";#N/A,#N/A,FALSE,"P&amp;LVN H1";#N/A,#N/A,FALSE,"P&amp;L summary";#N/A,#N/A,FALSE,"CB";#N/A,#N/A,FALSE,"CEO ";#N/A,#N/A,FALSE,"Treasury";#N/A,#N/A,FALSE,"IBG";#N/A,#N/A,FALSE,"FIN";#N/A,#N/A,FALSE,"INDO";#N/A,#N/A,FALSE,"BS97"}</definedName>
    <definedName name="__LG2" hidden="1">{#N/A,#N/A,TRUE,"매출진척-1";#N/A,#N/A,TRUE,"매출진척-2";#N/A,#N/A,TRUE,"제품실적";#N/A,#N/A,TRUE,"RAC";#N/A,#N/A,TRUE,"PAC ";#N/A,#N/A,TRUE,"재고현황";#N/A,#N/A,TRUE,"공지사항"}</definedName>
    <definedName name="__M002" hidden="1">{#N/A,#N/A,FALSE,"Sub-Mekong";#N/A,#N/A,FALSE,"IB";#N/A,#N/A,FALSE,"CB";#N/A,#N/A,FALSE,"CIB";#N/A,#N/A,FALSE,"Tsy - seg";#N/A,#N/A,FALSE,"Fin";#N/A,#N/A,FALSE,"CEO";#N/A,#N/A,FALSE,"VN"}</definedName>
    <definedName name="__M2" hidden="1">{#N/A,#N/A,FALSE,"P&amp;LVN H2";#N/A,#N/A,FALSE,"P&amp;LVIETNAM";#N/A,#N/A,FALSE,"P&amp;LVN H1";#N/A,#N/A,FALSE,"P&amp;L summary";#N/A,#N/A,FALSE,"CB";#N/A,#N/A,FALSE,"CEO ";#N/A,#N/A,FALSE,"Treasury";#N/A,#N/A,FALSE,"IBG";#N/A,#N/A,FALSE,"FIN";#N/A,#N/A,FALSE,"INDO";#N/A,#N/A,FALSE,"BS97"}</definedName>
    <definedName name="__M200" hidden="1">{#N/A,#N/A,FALSE,"P&amp;LVIETNAM";#N/A,#N/A,FALSE,"P&amp;L summary";#N/A,#N/A,FALSE,"Treasury";#N/A,#N/A,FALSE,"CB";#N/A,#N/A,FALSE,"CEO ";#N/A,#N/A,FALSE,"IBG";#N/A,#N/A,FALSE,"FIN";#N/A,#N/A,FALSE,"BS97"}</definedName>
    <definedName name="__oct1099" hidden="1">{#N/A,#N/A,FALSE,"P&amp;LVIETNAM";#N/A,#N/A,FALSE,"P&amp;L summary";#N/A,#N/A,FALSE,"Treasury";#N/A,#N/A,FALSE,"CB";#N/A,#N/A,FALSE,"CEO ";#N/A,#N/A,FALSE,"IBG";#N/A,#N/A,FALSE,"FIN";#N/A,#N/A,FALSE,"BS97"}</definedName>
    <definedName name="__pl1" localSheetId="0" hidden="1">1/Eval_Targ_T</definedName>
    <definedName name="__pl1" hidden="1">1/Eval_Targ_T</definedName>
    <definedName name="__pl10" localSheetId="0" hidden="1">1/Eval_TM</definedName>
    <definedName name="__pl10" hidden="1">1/Eval_TM</definedName>
    <definedName name="__pl2" localSheetId="0" hidden="1">1/[6]!Eval_Targ_T</definedName>
    <definedName name="__pl2" hidden="1">1/[6]!Eval_Targ_T</definedName>
    <definedName name="__pl3" localSheetId="0" hidden="1">1/Eval_Text</definedName>
    <definedName name="__pl3" hidden="1">1/Eval_Text</definedName>
    <definedName name="__pl4" localSheetId="0" hidden="1">1/Eval_Text</definedName>
    <definedName name="__pl4" hidden="1">1/Eval_Text</definedName>
    <definedName name="__pl5" hidden="1">{#N/A,#N/A,FALSE,"Deckblatt  Externe Prod.";#N/A,#N/A,FALSE,"BRIEFPOST BRIEF";#N/A,#N/A,FALSE,"BRIEFPOST ZUSATZ";#N/A,#N/A,FALSE,"BRIEFPOST INFOPOST";#N/A,#N/A,FALSE,"BRIEFPOST PRESSE";#N/A,#N/A,FALSE,"LEISTUNGEN FÜR DRITTE";#N/A,#N/A,FALSE,"BRIEFPOST EPOST";#N/A,#N/A,FALSE,"PHILATELIE";#N/A,#N/A,FALSE,"NGF"}</definedName>
    <definedName name="__pl6" localSheetId="0" hidden="1">1/[7]!Eval_Text</definedName>
    <definedName name="__pl6" hidden="1">1/[7]!Eval_Text</definedName>
    <definedName name="__pl7" hidden="1">{#N/A,#N/A,FALSE,"Deckblatt  Externe Prod.";#N/A,#N/A,FALSE,"BRIEFPOST BRIEF";#N/A,#N/A,FALSE,"BRIEFPOST ZUSATZ";#N/A,#N/A,FALSE,"BRIEFPOST INFOPOST";#N/A,#N/A,FALSE,"BRIEFPOST PRESSE";#N/A,#N/A,FALSE,"LEISTUNGEN FÜR DRITTE";#N/A,#N/A,FALSE,"BRIEFPOST EPOST";#N/A,#N/A,FALSE,"PHILATELIE";#N/A,#N/A,FALSE,"NGF"}</definedName>
    <definedName name="__pl8" localSheetId="0" hidden="1">1/Eval_Text</definedName>
    <definedName name="__pl8" hidden="1">1/Eval_Text</definedName>
    <definedName name="__pl9" localSheetId="0" hidden="1">1/Eval_TM</definedName>
    <definedName name="__pl9" hidden="1">1/Eval_TM</definedName>
    <definedName name="__SSS1" localSheetId="0" hidden="1">#REF!</definedName>
    <definedName name="__SSS1" hidden="1">#REF!</definedName>
    <definedName name="_1__123Graph_A__?_?_?" localSheetId="0" hidden="1">#REF!</definedName>
    <definedName name="_1__123Graph_A__?_?_?" hidden="1">#REF!</definedName>
    <definedName name="_1_5____123Grap" localSheetId="0" hidden="1">[8]시산표!#REF!</definedName>
    <definedName name="_1_5____123Grap" hidden="1">[8]시산표!#REF!</definedName>
    <definedName name="_10__123Graph_F__?_?_?" localSheetId="0" hidden="1">#REF!</definedName>
    <definedName name="_10__123Graph_F__?_?_?" hidden="1">#REF!</definedName>
    <definedName name="_11__123Graph_E__?_?_?" localSheetId="0" hidden="1">#REF!</definedName>
    <definedName name="_11__123Graph_E__?_?_?" hidden="1">#REF!</definedName>
    <definedName name="_1111111111" localSheetId="0" hidden="1">1/Eval_Text</definedName>
    <definedName name="_1111111111" hidden="1">1/Eval_Text</definedName>
    <definedName name="_11P1_" localSheetId="0" hidden="1">#REF!</definedName>
    <definedName name="_11P1_" hidden="1">#REF!</definedName>
    <definedName name="_12__9_0__123Grap" localSheetId="0" hidden="1">[9]시산표!#REF!</definedName>
    <definedName name="_12__9_0__123Grap" hidden="1">[9]시산표!#REF!</definedName>
    <definedName name="_14__123Graph_F__?_?_?" localSheetId="0" hidden="1">#REF!</definedName>
    <definedName name="_14__123Graph_F__?_?_?" hidden="1">#REF!</definedName>
    <definedName name="_15__9_0__123Graph_LB" localSheetId="0" hidden="1">[9]시산표!#REF!</definedName>
    <definedName name="_15__9_0__123Graph_LB" hidden="1">[9]시산표!#REF!</definedName>
    <definedName name="_18_5_0__123Grap" localSheetId="0" hidden="1">[9]시산표!#REF!</definedName>
    <definedName name="_18_5_0__123Grap" hidden="1">[9]시산표!#REF!</definedName>
    <definedName name="_184CF2003_" hidden="1">{#N/A,#N/A,FALSE,"BS";#N/A,#N/A,FALSE,"PL";#N/A,#N/A,FALSE,"처분";#N/A,#N/A,FALSE,"현금";#N/A,#N/A,FALSE,"매출";#N/A,#N/A,FALSE,"원가";#N/A,#N/A,FALSE,"경영"}</definedName>
    <definedName name="_186f3_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_2" localSheetId="0" hidden="1">1/Eval_TM</definedName>
    <definedName name="_2" hidden="1">1/Eval_TM</definedName>
    <definedName name="_2__123Graph_B__?_?_?" localSheetId="0" hidden="1">#REF!</definedName>
    <definedName name="_2__123Graph_B__?_?_?" hidden="1">#REF!</definedName>
    <definedName name="_2_7____123Grap" localSheetId="0" hidden="1">[8]시산표!#REF!</definedName>
    <definedName name="_2_7____123Grap" hidden="1">[8]시산표!#REF!</definedName>
    <definedName name="_21_7_0__123Grap" localSheetId="0" hidden="1">[9]시산표!#REF!</definedName>
    <definedName name="_21_7_0__123Grap" hidden="1">[9]시산표!#REF!</definedName>
    <definedName name="_24_7_0__123Graph_LB" localSheetId="0" hidden="1">[9]시산표!#REF!</definedName>
    <definedName name="_24_7_0__123Graph_LB" hidden="1">[9]시산표!#REF!</definedName>
    <definedName name="_27_9_0__123Grap" localSheetId="0" hidden="1">[9]시산표!#REF!</definedName>
    <definedName name="_27_9_0__123Grap" hidden="1">[9]시산표!#REF!</definedName>
    <definedName name="_3" localSheetId="0" hidden="1">1/Eval_TM</definedName>
    <definedName name="_3" hidden="1">1/Eval_TM</definedName>
    <definedName name="_3__123Graph_C__?_?_?" localSheetId="0" hidden="1">#REF!</definedName>
    <definedName name="_3__123Graph_C__?_?_?" hidden="1">#REF!</definedName>
    <definedName name="_3__5_0__123Grap" localSheetId="0" hidden="1">[9]시산표!#REF!</definedName>
    <definedName name="_3__5_0__123Grap" hidden="1">[9]시산표!#REF!</definedName>
    <definedName name="_3_7____123Graph_LB" localSheetId="0" hidden="1">[8]시산표!#REF!</definedName>
    <definedName name="_3_7____123Graph_LB" hidden="1">[8]시산표!#REF!</definedName>
    <definedName name="_30_9_0__123Graph_LB" localSheetId="0" hidden="1">[9]시산표!#REF!</definedName>
    <definedName name="_30_9_0__123Graph_LB" hidden="1">[9]시산표!#REF!</definedName>
    <definedName name="_4__123Graph_C__?_?_?" localSheetId="0" hidden="1">#REF!</definedName>
    <definedName name="_4__123Graph_C__?_?_?" hidden="1">#REF!</definedName>
    <definedName name="_4__123Graph_D__?_?_?" localSheetId="0" hidden="1">#REF!</definedName>
    <definedName name="_4__123Graph_D__?_?_?" hidden="1">#REF!</definedName>
    <definedName name="_4_9____123Grap" localSheetId="0" hidden="1">[8]시산표!#REF!</definedName>
    <definedName name="_4_9____123Grap" hidden="1">[8]시산표!#REF!</definedName>
    <definedName name="_45wrn.ÀÚ±Ý°á_êº¸°í98³â2¿ù." hidden="1">{#N/A,#N/A,TRUE,"ÀÚ±Ý°á»êº¸°íÇ¥Áö";#N/A,#N/A,TRUE,"¸ñÂ÷";#N/A,#N/A,TRUE,"1.ÀÚ±ÝÁýÇà³»¿ª";#N/A,#N/A,TRUE,"2.°øÀåº° ÀÚ±ÝÁýÇà³»¿ª";#N/A,#N/A,TRUE,"3.Â÷ÀÔ±ÝÇöÈ²";#N/A,#N/A,TRUE,"4.ÀºÇàÂ÷ÀÔ±Ý¹×ÇÑµµÇöÈ²";#N/A,#N/A,TRUE,"5.°øÀåº°¿î¿ëÀÚ±ÝÂ÷ÀÔÇöÈ²";#N/A,#N/A,TRUE,"6.ÀºÇà°Å·¡ÇöÈ²";#N/A,#N/A,TRUE,"7.ÀºÇà¼ö¼ö·á¹×ÀÌÀÚ Áö±ÞÇöÈ²"}</definedName>
    <definedName name="_5__123Graph_C__?_?_?" localSheetId="0" hidden="1">#REF!</definedName>
    <definedName name="_5__123Graph_C__?_?_?" hidden="1">#REF!</definedName>
    <definedName name="_5__123Graph_E__?_?_?" localSheetId="0" hidden="1">#REF!</definedName>
    <definedName name="_5__123Graph_E__?_?_?" hidden="1">#REF!</definedName>
    <definedName name="_5_9____123Graph_LB" localSheetId="0" hidden="1">[8]시산표!#REF!</definedName>
    <definedName name="_5_9____123Graph_LB" hidden="1">[8]시산표!#REF!</definedName>
    <definedName name="_6__123Graph_D__?_?_?" localSheetId="0" hidden="1">#REF!</definedName>
    <definedName name="_6__123Graph_D__?_?_?" hidden="1">#REF!</definedName>
    <definedName name="_6__123Graph_F__?_?_?" localSheetId="0" hidden="1">#REF!</definedName>
    <definedName name="_6__123Graph_F__?_?_?" hidden="1">#REF!</definedName>
    <definedName name="_6__7_0__123Grap" localSheetId="0" hidden="1">[9]시산표!#REF!</definedName>
    <definedName name="_6__7_0__123Grap" hidden="1">[9]시산표!#REF!</definedName>
    <definedName name="_8__123Graph_D__?_?_?" localSheetId="0" hidden="1">#REF!</definedName>
    <definedName name="_8__123Graph_D__?_?_?" hidden="1">#REF!</definedName>
    <definedName name="_8__123Graph_E__?_?_?" localSheetId="0" hidden="1">#REF!</definedName>
    <definedName name="_8__123Graph_E__?_?_?" hidden="1">#REF!</definedName>
    <definedName name="_9__7_0__123Graph_LB" localSheetId="0" hidden="1">[9]시산표!#REF!</definedName>
    <definedName name="_9__7_0__123Graph_LB" hidden="1">[9]시산표!#REF!</definedName>
    <definedName name="_95CF2003_" hidden="1">{#N/A,#N/A,FALSE,"BS";#N/A,#N/A,FALSE,"PL";#N/A,#N/A,FALSE,"처분";#N/A,#N/A,FALSE,"현금";#N/A,#N/A,FALSE,"매출";#N/A,#N/A,FALSE,"원가";#N/A,#N/A,FALSE,"경영"}</definedName>
    <definedName name="_97f3_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_a1" hidden="1">{"'Sheet1'!$L$16"}</definedName>
    <definedName name="_cbc1" hidden="1">{#N/A,#N/A,FALSE,"EX-ISEWA -ccnr";#N/A,#N/A,FALSE,"EX - THAI";#N/A,#N/A,FALSE,"EX - INDIA";#N/A,#N/A,FALSE,"EX - MAL";#N/A,#N/A,FALSE,"EX - SWA";#N/A,#N/A,FALSE,"EX - INDO";#N/A,#N/A,FALSE,"EX - DIV";#N/A,#N/A,FALSE,"EX - CONS THAI";#N/A,#N/A,FALSE,"EX-GTS";#N/A,#N/A,FALSE,"EX-CCNR"}</definedName>
    <definedName name="_CF2003" hidden="1">{#N/A,#N/A,FALSE,"BS";#N/A,#N/A,FALSE,"PL";#N/A,#N/A,FALSE,"처분";#N/A,#N/A,FALSE,"현금";#N/A,#N/A,FALSE,"매출";#N/A,#N/A,FALSE,"원가";#N/A,#N/A,FALSE,"경영"}</definedName>
    <definedName name="_CT4" hidden="1">{"'Sheet1'!$L$16"}</definedName>
    <definedName name="_DCF2" hidden="1">{"A",#N/A,FALSE,"Scenario Control";"A",#N/A,FALSE,"Executive Summary";"A",#N/A,FALSE,"P&amp;L";"B",#N/A,FALSE,"P&amp;L";"A",#N/A,FALSE,"BalanceSheet";"B",#N/A,FALSE,"BalanceSheet";"A",#N/A,FALSE,"CashFlow";"A",#N/A,FALSE,"Ratios";"A",#N/A,FALSE,"DCF";"A",#N/A,FALSE,"WACC";"A",#N/A,FALSE,"P&amp;VAssumpts";"A",#N/A,FALSE,"Depr-Capex";"A",#N/A,FALSE,"SHF";"A",#N/A,FALSE,"Debt";"A",#N/A,FALSE,"Working Capital";"A",#N/A,FALSE,"Other Assumptions";"A",#N/A,FALSE,"Regulated Price";"B",#N/A,FALSE,"Regulated Price";"A",#N/A,FALSE,"BG Investment";"A",#N/A,FALSE,"Appendix"}</definedName>
    <definedName name="_Dist_Bin" localSheetId="0" hidden="1">#REF!</definedName>
    <definedName name="_Dist_Bin" hidden="1">#REF!</definedName>
    <definedName name="_Dist_Values" localSheetId="0" hidden="1">#REF!</definedName>
    <definedName name="_Dist_Values" hidden="1">#REF!</definedName>
    <definedName name="_f3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_fell" localSheetId="0" hidden="1">#REF!</definedName>
    <definedName name="_fell" hidden="1">#REF!</definedName>
    <definedName name="_Fill" hidden="1">#N/A</definedName>
    <definedName name="_FILL1" localSheetId="0" hidden="1">#REF!</definedName>
    <definedName name="_FILL1" hidden="1">#REF!</definedName>
    <definedName name="_xlnm._FilterDatabase" localSheetId="0" hidden="1">'1. 양식_3월 (공개)'!$G$6:$G$391</definedName>
    <definedName name="_ftb" hidden="1">{#N/A,#N/A,FALSE,"P&amp;LVN H2";#N/A,#N/A,FALSE,"P&amp;LVIETNAM";#N/A,#N/A,FALSE,"P&amp;LVN H1";#N/A,#N/A,FALSE,"P&amp;L summary";#N/A,#N/A,FALSE,"CB";#N/A,#N/A,FALSE,"CEO ";#N/A,#N/A,FALSE,"Treasury";#N/A,#N/A,FALSE,"IBG";#N/A,#N/A,FALSE,"FIN";#N/A,#N/A,FALSE,"INDO";#N/A,#N/A,FALSE,"BS97"}</definedName>
    <definedName name="_ftb1099" hidden="1">{#N/A,#N/A,FALSE,"P&amp;LVN H2";#N/A,#N/A,FALSE,"P&amp;LVIETNAM";#N/A,#N/A,FALSE,"P&amp;LVN H1";#N/A,#N/A,FALSE,"P&amp;L summary";#N/A,#N/A,FALSE,"CB";#N/A,#N/A,FALSE,"CEO ";#N/A,#N/A,FALSE,"Treasury";#N/A,#N/A,FALSE,"IBG";#N/A,#N/A,FALSE,"FIN";#N/A,#N/A,FALSE,"INDO";#N/A,#N/A,FALSE,"BS97"}</definedName>
    <definedName name="_G4211" hidden="1">{"'Sheet1'!$L$16"}</definedName>
    <definedName name="_GGY0831" hidden="1">{#N/A,#N/A,FALSE,"거주자";#N/A,#N/A,FALSE,"증투F"}</definedName>
    <definedName name="_GGY1231" hidden="1">{#N/A,#N/A,FALSE,"거주자";#N/A,#N/A,FALSE,"증투F"}</definedName>
    <definedName name="_h12" hidden="1">{"'Sheet1'!$L$16"}</definedName>
    <definedName name="_jyr6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Keyn" localSheetId="0" hidden="1">#REF!</definedName>
    <definedName name="_Keyn" hidden="1">#REF!</definedName>
    <definedName name="_KK2" hidden="1">{#N/A,#N/A,FALSE,"BS";#N/A,#N/A,FALSE,"PL";#N/A,#N/A,FALSE,"처분";#N/A,#N/A,FALSE,"현금";#N/A,#N/A,FALSE,"매출";#N/A,#N/A,FALSE,"원가";#N/A,#N/A,FALSE,"경영"}</definedName>
    <definedName name="_KTM10" hidden="1">{#N/A,#N/A,FALSE,"현장 NCR 분석";#N/A,#N/A,FALSE,"현장품질감사";#N/A,#N/A,FALSE,"현장품질감사"}</definedName>
    <definedName name="_L3" hidden="1">{#N/A,#N/A,FALSE,"P&amp;LVN H2";#N/A,#N/A,FALSE,"P&amp;LVIETNAM";#N/A,#N/A,FALSE,"P&amp;LVN H1";#N/A,#N/A,FALSE,"P&amp;L summary";#N/A,#N/A,FALSE,"CB";#N/A,#N/A,FALSE,"CEO ";#N/A,#N/A,FALSE,"Treasury";#N/A,#N/A,FALSE,"IBG";#N/A,#N/A,FALSE,"FIN";#N/A,#N/A,FALSE,"INDO";#N/A,#N/A,FALSE,"BS97"}</definedName>
    <definedName name="_LG2" hidden="1">{#N/A,#N/A,TRUE,"매출진척-1";#N/A,#N/A,TRUE,"매출진척-2";#N/A,#N/A,TRUE,"제품실적";#N/A,#N/A,TRUE,"RAC";#N/A,#N/A,TRUE,"PAC ";#N/A,#N/A,TRUE,"재고현황";#N/A,#N/A,TRUE,"공지사항"}</definedName>
    <definedName name="_M002" hidden="1">{#N/A,#N/A,FALSE,"Sub-Mekong";#N/A,#N/A,FALSE,"IB";#N/A,#N/A,FALSE,"CB";#N/A,#N/A,FALSE,"CIB";#N/A,#N/A,FALSE,"Tsy - seg";#N/A,#N/A,FALSE,"Fin";#N/A,#N/A,FALSE,"CEO";#N/A,#N/A,FALSE,"VN"}</definedName>
    <definedName name="_M2" hidden="1">{#N/A,#N/A,FALSE,"P&amp;LVN H2";#N/A,#N/A,FALSE,"P&amp;LVIETNAM";#N/A,#N/A,FALSE,"P&amp;LVN H1";#N/A,#N/A,FALSE,"P&amp;L summary";#N/A,#N/A,FALSE,"CB";#N/A,#N/A,FALSE,"CEO ";#N/A,#N/A,FALSE,"Treasury";#N/A,#N/A,FALSE,"IBG";#N/A,#N/A,FALSE,"FIN";#N/A,#N/A,FALSE,"INDO";#N/A,#N/A,FALSE,"BS97"}</definedName>
    <definedName name="_M200" hidden="1">{#N/A,#N/A,FALSE,"P&amp;LVIETNAM";#N/A,#N/A,FALSE,"P&amp;L summary";#N/A,#N/A,FALSE,"Treasury";#N/A,#N/A,FALSE,"CB";#N/A,#N/A,FALSE,"CEO ";#N/A,#N/A,FALSE,"IBG";#N/A,#N/A,FALSE,"FIN";#N/A,#N/A,FALSE,"BS97"}</definedName>
    <definedName name="_MatInverse_In" localSheetId="0" hidden="1">#REF!</definedName>
    <definedName name="_MatInverse_In" hidden="1">#REF!</definedName>
    <definedName name="_MatInverse_Out" hidden="1">#N/A</definedName>
    <definedName name="_MatMult_A" localSheetId="0" hidden="1">#REF!</definedName>
    <definedName name="_MatMult_A" hidden="1">#REF!</definedName>
    <definedName name="_MatMult_AxB" localSheetId="0" hidden="1">#REF!</definedName>
    <definedName name="_MatMult_AxB" hidden="1">#REF!</definedName>
    <definedName name="_MatMult_B" hidden="1">#N/A</definedName>
    <definedName name="_mm2" localSheetId="0" hidden="1">1/[10]!Eval_Targ_T</definedName>
    <definedName name="_mm2" hidden="1">1/[10]!Eval_Targ_T</definedName>
    <definedName name="_New2" hidden="1">{"A",#N/A,FALSE,"Scenario Control";"A",#N/A,FALSE,"Executive Summary";"A",#N/A,FALSE,"P&amp;L";"B",#N/A,FALSE,"P&amp;L";"A",#N/A,FALSE,"BalanceSheet";"B",#N/A,FALSE,"BalanceSheet";"A",#N/A,FALSE,"CashFlow";"A",#N/A,FALSE,"Ratios";"A",#N/A,FALSE,"DCF";"A",#N/A,FALSE,"WACC";"A",#N/A,FALSE,"P&amp;VAssumpts";"A",#N/A,FALSE,"Depr-Capex";"A",#N/A,FALSE,"SHF";"A",#N/A,FALSE,"Debt";"A",#N/A,FALSE,"Working Capital";"A",#N/A,FALSE,"Other Assumptions";"A",#N/A,FALSE,"Regulated Price";"B",#N/A,FALSE,"Regulated Price";"A",#N/A,FALSE,"BG Investment";"A",#N/A,FALSE,"Appendix"}</definedName>
    <definedName name="_no3" hidden="1">{#N/A,#N/A,TRUE,"TOC";#N/A,#N/A,TRUE,"Assum";#N/A,#N/A,TRUE,"Op-BS";#N/A,#N/A,TRUE,"IS";#N/A,#N/A,TRUE,"BSCF";#N/A,#N/A,TRUE,"Ratios";#N/A,#N/A,TRUE,"Sens";#N/A,#N/A,TRUE,"Holmes_IS";#N/A,#N/A,TRUE,"Holmes_BSCF";#N/A,#N/A,TRUE,"Holmes_Rat";#N/A,#N/A,TRUE,"Hound_IS";#N/A,#N/A,TRUE,"Hound_BSCF";#N/A,#N/A,TRUE,"Hound_Rat";#N/A,#N/A,TRUE,"Hound_DCF1"}</definedName>
    <definedName name="_NSO2" hidden="1">{"'Sheet1'!$L$16"}</definedName>
    <definedName name="_oct1099" hidden="1">{#N/A,#N/A,FALSE,"P&amp;LVIETNAM";#N/A,#N/A,FALSE,"P&amp;L summary";#N/A,#N/A,FALSE,"Treasury";#N/A,#N/A,FALSE,"CB";#N/A,#N/A,FALSE,"CEO ";#N/A,#N/A,FALSE,"IBG";#N/A,#N/A,FALSE,"FIN";#N/A,#N/A,FALSE,"BS97"}</definedName>
    <definedName name="_Order1" hidden="1">0</definedName>
    <definedName name="_Order2" hidden="1">255</definedName>
    <definedName name="_Parse_In" localSheetId="0" hidden="1">#REF!</definedName>
    <definedName name="_Parse_In" hidden="1">#REF!</definedName>
    <definedName name="_Parse_Out" localSheetId="0" hidden="1">#REF!</definedName>
    <definedName name="_Parse_Out" hidden="1">#REF!</definedName>
    <definedName name="_pl1" localSheetId="0" hidden="1">1/Eval_Targ_T</definedName>
    <definedName name="_pl1" hidden="1">1/Eval_Targ_T</definedName>
    <definedName name="_pl10" localSheetId="0" hidden="1">1/Eval_TM</definedName>
    <definedName name="_pl10" hidden="1">1/Eval_TM</definedName>
    <definedName name="_pl11" localSheetId="0" hidden="1">1/Eval_TM</definedName>
    <definedName name="_pl11" hidden="1">1/Eval_TM</definedName>
    <definedName name="_Pl1111" localSheetId="0" hidden="1">1/[10]!Eval_Text</definedName>
    <definedName name="_Pl1111" hidden="1">1/[10]!Eval_Text</definedName>
    <definedName name="_pl12" localSheetId="0" hidden="1">1/Eval_TM</definedName>
    <definedName name="_pl12" hidden="1">1/Eval_TM</definedName>
    <definedName name="_pl2" localSheetId="0" hidden="1">1/[6]!Eval_Targ_T</definedName>
    <definedName name="_pl2" hidden="1">1/[6]!Eval_Targ_T</definedName>
    <definedName name="_pl3" localSheetId="0" hidden="1">1/Eval_Text</definedName>
    <definedName name="_pl3" hidden="1">1/Eval_Text</definedName>
    <definedName name="_pl4" localSheetId="0" hidden="1">1/Eval_Text</definedName>
    <definedName name="_pl4" hidden="1">1/Eval_Text</definedName>
    <definedName name="_pl5" hidden="1">{#N/A,#N/A,FALSE,"Deckblatt  Externe Prod.";#N/A,#N/A,FALSE,"BRIEFPOST BRIEF";#N/A,#N/A,FALSE,"BRIEFPOST ZUSATZ";#N/A,#N/A,FALSE,"BRIEFPOST INFOPOST";#N/A,#N/A,FALSE,"BRIEFPOST PRESSE";#N/A,#N/A,FALSE,"LEISTUNGEN FÜR DRITTE";#N/A,#N/A,FALSE,"BRIEFPOST EPOST";#N/A,#N/A,FALSE,"PHILATELIE";#N/A,#N/A,FALSE,"NGF"}</definedName>
    <definedName name="_pl6" localSheetId="0" hidden="1">1/[7]!Eval_Text</definedName>
    <definedName name="_pl6" hidden="1">1/[7]!Eval_Text</definedName>
    <definedName name="_pl7" hidden="1">{#N/A,#N/A,FALSE,"Deckblatt  Externe Prod.";#N/A,#N/A,FALSE,"BRIEFPOST BRIEF";#N/A,#N/A,FALSE,"BRIEFPOST ZUSATZ";#N/A,#N/A,FALSE,"BRIEFPOST INFOPOST";#N/A,#N/A,FALSE,"BRIEFPOST PRESSE";#N/A,#N/A,FALSE,"LEISTUNGEN FÜR DRITTE";#N/A,#N/A,FALSE,"BRIEFPOST EPOST";#N/A,#N/A,FALSE,"PHILATELIE";#N/A,#N/A,FALSE,"NGF"}</definedName>
    <definedName name="_pl8" localSheetId="0" hidden="1">1/Eval_Text</definedName>
    <definedName name="_pl8" hidden="1">1/Eval_Text</definedName>
    <definedName name="_pl9" localSheetId="0" hidden="1">1/Eval_TM</definedName>
    <definedName name="_pl9" hidden="1">1/Eval_TM</definedName>
    <definedName name="_po7" hidden="1">#N/A</definedName>
    <definedName name="_Regression_Int" hidden="1">1</definedName>
    <definedName name="_Regression_Out" localSheetId="0" hidden="1">#REF!</definedName>
    <definedName name="_Regression_Out" hidden="1">#REF!</definedName>
    <definedName name="_Regression_X" localSheetId="0" hidden="1">#REF!</definedName>
    <definedName name="_Regression_X" hidden="1">#REF!</definedName>
    <definedName name="_Regression_Y" localSheetId="0" hidden="1">#REF!</definedName>
    <definedName name="_Regression_Y" hidden="1">#REF!</definedName>
    <definedName name="_rpt1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Sort" localSheetId="0" hidden="1">#REF!</definedName>
    <definedName name="_Sort" hidden="1">#REF!</definedName>
    <definedName name="_SORT1" localSheetId="0" hidden="1">#REF!</definedName>
    <definedName name="_SORT1" hidden="1">#REF!</definedName>
    <definedName name="_Sortn" localSheetId="0" hidden="1">#REF!</definedName>
    <definedName name="_Sortn" hidden="1">#REF!</definedName>
    <definedName name="_SSS1" localSheetId="0" hidden="1">#REF!</definedName>
    <definedName name="_SSS1" hidden="1">#REF!</definedName>
    <definedName name="_t1" hidden="1">{"'Sheet1'!$L$16"}</definedName>
    <definedName name="_T4" hidden="1">{"'Sheet1'!$L$16"}</definedName>
    <definedName name="_t5" hidden="1">{"'Sheet1'!$L$16"}</definedName>
    <definedName name="_T9" hidden="1">{#N/A,#N/A,FALSE,"Chi tiÆt"}</definedName>
    <definedName name="_Table1_In1" localSheetId="0" hidden="1">#REF!</definedName>
    <definedName name="_Table1_In1" hidden="1">#REF!</definedName>
    <definedName name="_Table1_Out" localSheetId="0" hidden="1">#REF!</definedName>
    <definedName name="_Table1_Out" hidden="1">#REF!</definedName>
    <definedName name="_Table2_In1" localSheetId="0" hidden="1">#REF!</definedName>
    <definedName name="_Table2_In1" hidden="1">#REF!</definedName>
    <definedName name="_Table2_In2" localSheetId="0" hidden="1">#REF!</definedName>
    <definedName name="_Table2_In2" hidden="1">#REF!</definedName>
    <definedName name="_Table2_Out" localSheetId="0" hidden="1">#REF!</definedName>
    <definedName name="_Table2_Out" hidden="1">#REF!</definedName>
    <definedName name="_v" hidden="1">'[11]IS Summary-96'!$B$12:$AL$30</definedName>
    <definedName name="aaa" hidden="1">{#N/A,#N/A,FALSE,"주요여수신";#N/A,#N/A,FALSE,"수신금리";#N/A,#N/A,FALSE,"대출금리";#N/A,#N/A,FALSE,"신규대출";#N/A,#N/A,FALSE,"총액대출"}</definedName>
    <definedName name="aaaa" hidden="1">{#N/A,#N/A,FALSE,"표지";#N/A,#N/A,FALSE,"매출내수";#N/A,#N/A,FALSE,"수출CBU";#N/A,#N/A,FALSE,"수출DEF";#N/A,#N/A,FALSE,"수출CKD";#N/A,#N/A,FALSE,"매출이익";#N/A,#N/A,FALSE,"판관비";#N/A,#N/A,FALSE,"영외비";#N/A,#N/A,FALSE,"경상이익";#N/A,#N/A,FALSE,"제조MWO";#N/A,#N/A,FALSE,"대당원가";#N/A,#N/A,FALSE,"제조MGT";#N/A,#N/A,FALSE,"노+경";#N/A,#N/A,FALSE,"손익실적";#N/A,#N/A,FALSE,"비용실적";#N/A,#N/A,FALSE,"직급인원";#N/A,#N/A,FALSE,"부서인력";#N/A,#N/A,FALSE,"투자실적";#N/A,#N/A,FALSE,"재고";#N/A,#N/A,FALSE,"호부진";#N/A,#N/A,FALSE,"누계호부진";#N/A,#N/A,FALSE,"실적요약";#N/A,#N/A,FALSE,"PRO-MIX"}</definedName>
    <definedName name="aaaaa" hidden="1">{#N/A,#N/A,FALSE,"P&amp;LVIETNAM";#N/A,#N/A,FALSE,"P&amp;L summary";#N/A,#N/A,FALSE,"Treasury";#N/A,#N/A,FALSE,"CB";#N/A,#N/A,FALSE,"CEO ";#N/A,#N/A,FALSE,"IBG";#N/A,#N/A,FALSE,"FIN";#N/A,#N/A,FALSE,"BS97"}</definedName>
    <definedName name="aaaaaaaaaaaaa" localSheetId="0" hidden="1">#REF!</definedName>
    <definedName name="aaaaaaaaaaaaa" hidden="1">#REF!</definedName>
    <definedName name="Access_Button" hidden="1">"X9805인원_인사기록__2__List"</definedName>
    <definedName name="AccessDatabase" hidden="1">"C:\test\db1.mdb"</definedName>
    <definedName name="Accounts_기존" hidden="1">{#N/A,#N/A,FALSE,"Sheet1"}</definedName>
    <definedName name="ACwvu.FRP_BACKLOG1." localSheetId="0" hidden="1">#REF!</definedName>
    <definedName name="ACwvu.FRP_BACKLOG1." hidden="1">#REF!</definedName>
    <definedName name="ACwvu.FRP_backlog2." localSheetId="0" hidden="1">#REF!</definedName>
    <definedName name="ACwvu.FRP_backlog2." hidden="1">#REF!</definedName>
    <definedName name="adc" hidden="1">{#N/A,#N/A,FALSE,"계약직(여)"}</definedName>
    <definedName name="adcd" hidden="1">{#N/A,#N/A,FALSE,"Sheet8";#N/A,#N/A,FALSE,"Sheet7"}</definedName>
    <definedName name="adf" localSheetId="0" hidden="1">#REF!</definedName>
    <definedName name="adf" hidden="1">#REF!</definedName>
    <definedName name="adfaaa" localSheetId="0" hidden="1">#REF!</definedName>
    <definedName name="adfaaa" hidden="1">#REF!</definedName>
    <definedName name="adfad" hidden="1">{#N/A,#N/A,FALSE,"Sub-Mekong";#N/A,#N/A,FALSE,"IB";#N/A,#N/A,FALSE,"CB";#N/A,#N/A,FALSE,"CIB";#N/A,#N/A,FALSE,"Tsy - seg";#N/A,#N/A,FALSE,"Fin";#N/A,#N/A,FALSE,"CEO";#N/A,#N/A,FALSE,"VN"}</definedName>
    <definedName name="adsas" hidden="1">{#N/A,#N/A,FALSE,"Aging Summary";#N/A,#N/A,FALSE,"Ratio Analysis";#N/A,#N/A,FALSE,"Test 120 Day Accts";#N/A,#N/A,FALSE,"Tickmarks"}</definedName>
    <definedName name="ADSF" hidden="1">{#N/A,#N/A,TRUE,"매출진척-1";#N/A,#N/A,TRUE,"매출진척-2";#N/A,#N/A,TRUE,"제품실적";#N/A,#N/A,TRUE,"RAC";#N/A,#N/A,TRUE,"PAC ";#N/A,#N/A,TRUE,"재고현황";#N/A,#N/A,TRUE,"공지사항"}</definedName>
    <definedName name="af" hidden="1">{#N/A,#N/A,FALSE,"Aging Summary";#N/A,#N/A,FALSE,"Ratio Analysis";#N/A,#N/A,FALSE,"Test 120 Day Accts";#N/A,#N/A,FALSE,"Tickmarks"}</definedName>
    <definedName name="afjlfuaslfjas" hidden="1">{#N/A,#N/A,FALSE,"Sub-Mekong";#N/A,#N/A,FALSE,"IB";#N/A,#N/A,FALSE,"CB";#N/A,#N/A,FALSE,"CIB";#N/A,#N/A,FALSE,"Tsy - seg";#N/A,#N/A,FALSE,"Fin";#N/A,#N/A,FALSE,"CEO";#N/A,#N/A,FALSE,"VN"}</definedName>
    <definedName name="afs" hidden="1">{#N/A,#N/A,FALSE,"Aging Summary";#N/A,#N/A,FALSE,"Ratio Analysis";#N/A,#N/A,FALSE,"Test 120 Day Accts";#N/A,#N/A,FALSE,"Tickmarks"}</definedName>
    <definedName name="AFS감액" hidden="1">{#N/A,#N/A,FALSE,"주요여수신";#N/A,#N/A,FALSE,"수신금리";#N/A,#N/A,FALSE,"대출금리";#N/A,#N/A,FALSE,"신규대출";#N/A,#N/A,FALSE,"총액대출"}</definedName>
    <definedName name="AFS감액손실" hidden="1">{#N/A,#N/A,FALSE,"주요여수신";#N/A,#N/A,FALSE,"수신금리";#N/A,#N/A,FALSE,"대출금리";#N/A,#N/A,FALSE,"신규대출";#N/A,#N/A,FALSE,"총액대출"}</definedName>
    <definedName name="ag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agdsaf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aging" hidden="1">{#N/A,#N/A,FALSE,"Aging Summary";#N/A,#N/A,FALSE,"Ratio Analysis";#N/A,#N/A,FALSE,"Test 120 Day Accts";#N/A,#N/A,FALSE,"Tickmarks"}</definedName>
    <definedName name="ahfds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ahuh" hidden="1">{#N/A,#N/A,FALSE,"Cover";#N/A,#N/A,FALSE,"Index";#N/A,#N/A,FALSE,"Political and Economic";#N/A,#N/A,FALSE,"General Mngr's Overview B 1.1";#N/A,#N/A,FALSE,"Sales B 2.1";#N/A,#N/A,FALSE,"NSR B 2.2";#N/A,#N/A,FALSE,"Operations - Leaf B 3.1";#N/A,#N/A,FALSE,"Operations - Mnf B 3.2";#N/A,#N/A,FALSE,"CORA B 4.1";#N/A,#N/A,FALSE,"HR B 5.1";#N/A,#N/A,FALSE,"Finance Overview C 1.1";#N/A,#N/A,FALSE,"Profit and Loss C 2.1";#N/A,#N/A,FALSE,"Production - Leaf C 3.1";#N/A,#N/A,FALSE,"Production - Mnfg C 3.2";#N/A,#N/A,FALSE,"Balance Sheet C 4.1";#N/A,#N/A,FALSE,"Cash Flow C 5.1";#N/A,#N/A,FALSE,"Aged Debtors C 6.1"}</definedName>
    <definedName name="AJE" hidden="1">{#N/A,#N/A,FALSE,"주요여수신";#N/A,#N/A,FALSE,"수신금리";#N/A,#N/A,FALSE,"대출금리";#N/A,#N/A,FALSE,"신규대출";#N/A,#N/A,FALSE,"총액대출"}</definedName>
    <definedName name="andy" hidden="1">{#N/A,#N/A,FALSE,"P.C.B"}</definedName>
    <definedName name="andy0" hidden="1">{#N/A,#N/A,FALSE,"P.C.B"}</definedName>
    <definedName name="andy00" hidden="1">{#N/A,#N/A,FALSE,"P.C.B"}</definedName>
    <definedName name="andy01" hidden="1">{#N/A,#N/A,FALSE,"P.C.B"}</definedName>
    <definedName name="andy09" hidden="1">{#N/A,#N/A,FALSE,"P.C.B"}</definedName>
    <definedName name="andy1" hidden="1">{#N/A,#N/A,FALSE,"P.C.B"}</definedName>
    <definedName name="andy11" hidden="1">{#N/A,#N/A,FALSE,"P.C.B"}</definedName>
    <definedName name="andy13" hidden="1">{#N/A,#N/A,FALSE,"P.C.B"}</definedName>
    <definedName name="andy44" hidden="1">{#N/A,#N/A,FALSE,"P.C.B"}</definedName>
    <definedName name="andy55" hidden="1">{#N/A,#N/A,FALSE,"P.C.B"}</definedName>
    <definedName name="andy67" hidden="1">{#N/A,#N/A,FALSE,"P.C.B"}</definedName>
    <definedName name="andy88" hidden="1">{#N/A,#N/A,FALSE,"P.C.B"}</definedName>
    <definedName name="andy99" hidden="1">{#N/A,#N/A,FALSE,"P.C.B"}</definedName>
    <definedName name="andyii" hidden="1">{#N/A,#N/A,FALSE,"P.C.B"}</definedName>
    <definedName name="andyiii" hidden="1">{#N/A,#N/A,FALSE,"P.C.B"}</definedName>
    <definedName name="anscount" hidden="1">2</definedName>
    <definedName name="Apendix" hidden="1">{#N/A,#N/A,FALSE,"Sub-Mekong";#N/A,#N/A,FALSE,"IB";#N/A,#N/A,FALSE,"CB";#N/A,#N/A,FALSE,"CIB";#N/A,#N/A,FALSE,"Tsy - seg";#N/A,#N/A,FALSE,"Fin";#N/A,#N/A,FALSE,"CEO";#N/A,#N/A,FALSE,"VN"}</definedName>
    <definedName name="ArmaPPA" hidden="1">{#N/A,#N/A,FALSE,"Sheet8";#N/A,#N/A,FALSE,"Sheet7"}</definedName>
    <definedName name="AS2DocOpenMode" hidden="1">"AS2DocumentEdit"</definedName>
    <definedName name="AS2HasNoAutoHeaderFooter" hidden="1">" "</definedName>
    <definedName name="AS2NamedRange" hidden="1">9</definedName>
    <definedName name="AS2ReportLS" hidden="1">1</definedName>
    <definedName name="AS2StaticLS" localSheetId="0" hidden="1">#REF!</definedName>
    <definedName name="AS2StaticLS" hidden="1">#REF!</definedName>
    <definedName name="AS2SyncStepLS" hidden="1">0</definedName>
    <definedName name="AS2TickmarkLS" localSheetId="0" hidden="1">#REF!</definedName>
    <definedName name="AS2TickmarkLS" hidden="1">#REF!</definedName>
    <definedName name="AS2VersionLS" hidden="1">300</definedName>
    <definedName name="asas" localSheetId="0" hidden="1">#REF!</definedName>
    <definedName name="asas" hidden="1">#REF!</definedName>
    <definedName name="asasas" localSheetId="0" hidden="1">#REF!</definedName>
    <definedName name="asasas" hidden="1">#REF!</definedName>
    <definedName name="asd" hidden="1">{#N/A,#N/A,FALSE,"QTR-3";#N/A,#N/A,FALSE,"3Q-INCL";#N/A,#N/A,FALSE,"3Q-EXCL"}</definedName>
    <definedName name="asdf" hidden="1">{#N/A,#N/A,FALSE,"Aging Summary";#N/A,#N/A,FALSE,"Ratio Analysis";#N/A,#N/A,FALSE,"Test 120 Day Accts";#N/A,#N/A,FALSE,"Tickmarks"}</definedName>
    <definedName name="ASS" hidden="1">{#N/A,#N/A,FALSE,"P.C.B"}</definedName>
    <definedName name="assign" hidden="1">{#N/A,#N/A,FALSE,"BS";#N/A,#N/A,FALSE,"PL";#N/A,#N/A,FALSE,"처분";#N/A,#N/A,FALSE,"현금";#N/A,#N/A,FALSE,"매출";#N/A,#N/A,FALSE,"원가";#N/A,#N/A,FALSE,"경영"}</definedName>
    <definedName name="ATSeXToEUR" localSheetId="0" hidden="1">1/Eval_Targ_T</definedName>
    <definedName name="ATSeXToEUR" hidden="1">1/Eval_Targ_T</definedName>
    <definedName name="AuraStyleDefaultsReset" hidden="1">#N/A</definedName>
    <definedName name="avegmultiple" localSheetId="0" hidden="1">#REF!</definedName>
    <definedName name="avegmultiple" hidden="1">#REF!</definedName>
    <definedName name="ban" hidden="1">{#N/A,#N/A,FALSE,"P.C.B"}</definedName>
    <definedName name="bbb" hidden="1">{#N/A,#N/A,FALSE,"주요여수신";#N/A,#N/A,FALSE,"수신금리";#N/A,#N/A,FALSE,"대출금리";#N/A,#N/A,FALSE,"신규대출";#N/A,#N/A,FALSE,"총액대출"}</definedName>
    <definedName name="bdfbe" hidden="1">{#N/A,#N/A,FALSE,"Sheet1"}</definedName>
    <definedName name="BEFeXToEUR" localSheetId="0" hidden="1">1/[6]!Eval_Targ_T</definedName>
    <definedName name="BEFeXToEUR" hidden="1">1/[6]!Eval_Targ_T</definedName>
    <definedName name="BG_Del" hidden="1">15</definedName>
    <definedName name="BG_Ins" hidden="1">4</definedName>
    <definedName name="BG_Mod" hidden="1">6</definedName>
    <definedName name="bhuh" hidden="1">{#N/A,#N/A,FALSE,"Cover";#N/A,#N/A,FALSE,"Index";#N/A,#N/A,FALSE,"Political and Economic";#N/A,#N/A,FALSE,"General Mngr's Overview B 1.1";#N/A,#N/A,FALSE,"Sales B 2.1";#N/A,#N/A,FALSE,"NSR B 2.2";#N/A,#N/A,FALSE,"Operations - Leaf B 3.1";#N/A,#N/A,FALSE,"Operations - Mnf B 3.2";#N/A,#N/A,FALSE,"CORA B 4.1";#N/A,#N/A,FALSE,"HR B 5.1";#N/A,#N/A,FALSE,"Finance Overview C 1.1";#N/A,#N/A,FALSE,"Profit and Loss C 2.1";#N/A,#N/A,FALSE,"Production - Leaf C 3.1";#N/A,#N/A,FALSE,"Production - Mnfg C 3.2";#N/A,#N/A,FALSE,"Balance Sheet C 4.1";#N/A,#N/A,FALSE,"Cash Flow C 5.1";#N/A,#N/A,FALSE,"Aged Debtors C 6.1"}</definedName>
    <definedName name="BKK" localSheetId="0" hidden="1">#REF!</definedName>
    <definedName name="BKK" hidden="1">#REF!</definedName>
    <definedName name="BLPH200001" hidden="1">'[12]Stock Chart'!$B$5</definedName>
    <definedName name="BNE_MESSAGES_HIDDEN" localSheetId="0" hidden="1">#REF!</definedName>
    <definedName name="BNE_MESSAGES_HIDDEN" hidden="1">#REF!</definedName>
    <definedName name="BO" hidden="1">{#N/A,#N/A,FALSE,"P&amp;LVIETNAM";#N/A,#N/A,FALSE,"P&amp;L summary";#N/A,#N/A,FALSE,"Treasury";#N/A,#N/A,FALSE,"CB";#N/A,#N/A,FALSE,"CEO ";#N/A,#N/A,FALSE,"IBG";#N/A,#N/A,FALSE,"FIN";#N/A,#N/A,FALSE,"BS97"}</definedName>
    <definedName name="bobsum" hidden="1">{"bobsum",#N/A,FALSE,"BobSummary"}</definedName>
    <definedName name="brall" hidden="1">{"brmonth",#N/A,FALSE,"brazil";"brroll",#N/A,FALSE,"brazil";"brprof",#N/A,FALSE,"brazil"}</definedName>
    <definedName name="brmonth" hidden="1">{"brmonth",#N/A,FALSE,"brazil"}</definedName>
    <definedName name="brprof" hidden="1">{"brprof",#N/A,FALSE,"brazil"}</definedName>
    <definedName name="brroll" hidden="1">{"brroll",#N/A,FALSE,"brazil"}</definedName>
    <definedName name="BS" hidden="1">{#N/A,#N/A,TRUE,"COFTOT"}</definedName>
    <definedName name="bs분석" localSheetId="0" hidden="1">#REF!</definedName>
    <definedName name="bs분석" hidden="1">#REF!</definedName>
    <definedName name="BS추정" hidden="1">{"'보고양식'!$A$58:$K$111"}</definedName>
    <definedName name="bv" hidden="1">{#N/A,#N/A,FALSE,"1.CRITERIA";#N/A,#N/A,FALSE,"2.IS";#N/A,#N/A,FALSE,"3.BS";#N/A,#N/A,FALSE,"4.PER PL";#N/A,#N/A,FALSE,"5.INVESTMENT";#N/A,#N/A,FALSE,"6.공문";#N/A,#N/A,FALSE,"7.netinvest"}</definedName>
    <definedName name="bz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c.LTMYear" localSheetId="0" hidden="1">#REF!</definedName>
    <definedName name="c.LTMYear" hidden="1">#REF!</definedName>
    <definedName name="c5." hidden="1">{"brroll",#N/A,FALSE,"brazil"}</definedName>
    <definedName name="CA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CAPA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capa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CAPA9798" hidden="1">{#N/A,#N/A,FALSE,"P.C.B"}</definedName>
    <definedName name="capitalstructure1" localSheetId="0" hidden="1">#REF!</definedName>
    <definedName name="capitalstructure1" hidden="1">#REF!</definedName>
    <definedName name="cb_Add_CalloutChart_24_opts" hidden="1">"1, 9, 1, False, 2, False, False, , 0, False, False, 1, 1"</definedName>
    <definedName name="cb_Add_CalloutChart_25_opts" hidden="1">"1, 10, 1, False, 2, False, False, , 0, False, True, 1, 1"</definedName>
    <definedName name="cb_Add_CalloutChart_26_opts" hidden="1">"1, 9, 1, False, 2, False, False, , 0, False, True, 1, 1"</definedName>
    <definedName name="cb_ALT_STACKED_COLUMNChart_22_opts" hidden="1">"1, 3, 1, False, 2, True, False, , 0, False, True, 1, 2"</definedName>
    <definedName name="cb_ALT_STACKED_COLUMNChart_23_opts" hidden="1">"1, 3, 1, False, 2, True, False, , 0, False, True, 1, 2"</definedName>
    <definedName name="cb_bChart9876793_opts" hidden="1">"1, 2, 1, False, 2, False, False, , 0, False, False, 2, 2"</definedName>
    <definedName name="cb_Chart_1_opts" hidden="1">"1, 6, 1, False, 2, False, False, , 0, False, True, 1, 2"</definedName>
    <definedName name="cb_Chart_10" hidden="1">[13]Regression!$A$7:$C$48</definedName>
    <definedName name="cb_Chart_10_opts" hidden="1">"1, 8, 1, False, 2, False, False, , 0, False, False, 2, 2"</definedName>
    <definedName name="cb_Chart_100032_opts" hidden="1">"1, 10, 1, False, 2, True, False, , 0, False, False, 2, 2"</definedName>
    <definedName name="cb_Chart_10104_opts" hidden="1">"1, 5, 1, False, 2, True, False, , 0, True, False, 2, 1"</definedName>
    <definedName name="cb_Chart_10401_opts" hidden="1">"1, 5, 1, False, 2, False, False, , 0, True, False, 2, 1"</definedName>
    <definedName name="cb_Chart_10736_opts" hidden="1">"1, 10, 1, False, 2, False, False, , 0, False, False, 2, 2"</definedName>
    <definedName name="cb_Chart_11_opts" hidden="1">"1, 1, 1, False, 2, False, False, , 0, False, False, 2, 2"</definedName>
    <definedName name="cb_Chart_12_opts" hidden="1">"1, 8, 1, False, 2, False, False, , 0, False, False, 2, 2"</definedName>
    <definedName name="cb_Chart_13_opts" hidden="1">"1, 8, 1, False, 2, False, False, , 0, False, False, 2, 2"</definedName>
    <definedName name="cb_Chart_14_opts" hidden="1">"1, 8, 1, False, 2, False, False, , 0, False, False, 2, 2"</definedName>
    <definedName name="cb_Chart_15_opts" hidden="1">"2, 1, 2, True, 2, False, False, , 0, False, True, 1, 2"</definedName>
    <definedName name="cb_Chart_1501_opts" hidden="1">"1, 10, 1, False, 2, True, False, , 0, False, False, 2, 2"</definedName>
    <definedName name="cb_Chart_16_opts" hidden="1">"1, 8, 1, False, 2, False, False, , 0, False, False, 2, 2"</definedName>
    <definedName name="cb_Chart_1670_opts" hidden="1">"1, 5, 1, False, 2, True, False, , 0, False, False, 2, 1"</definedName>
    <definedName name="cb_Chart_17_opts" hidden="1">"1, 6, 1, False, 2, False, False, , 0, False, True, 2, 2"</definedName>
    <definedName name="cb_Chart_18_opts" hidden="1">"1, 9, 1, False, 2, False, False, , 0, False, False, 1, 1"</definedName>
    <definedName name="cb_Chart_19_opts" hidden="1">"1, 2, 1, False, 2, True, False, , 0, True, False, 2, 1"</definedName>
    <definedName name="cb_Chart_2_opts" hidden="1">"1, 6, 1, False, 2, False, False, , 0, False, False, 1, 2"</definedName>
    <definedName name="cb_Chart_20_opts" hidden="1">"1, 9, 1, False, 2, False, False, , 0, False, False, 1, 1"</definedName>
    <definedName name="cb_Chart_21_opts" hidden="1">"1, 2, 1, False, 2, False, False, , 0, False, False, 2, 1"</definedName>
    <definedName name="cb_Chart_22_opts" hidden="1">"1, 2, 1, False, 2, True, False, , 0, False, False, 2, 1"</definedName>
    <definedName name="cb_Chart_22784_opts" hidden="1">"1, 9, 1, False, 2, False, False, , 0, False, True, 1, 2"</definedName>
    <definedName name="cb_Chart_23_opts" hidden="1">"1, 9, 1, False, 2, False, False, , 0, False, False, 1, 1"</definedName>
    <definedName name="cb_Chart_24_opts" hidden="1">"1, 2, 1, False, 2, False, False, , 0, False, False, 2, 1"</definedName>
    <definedName name="cb_Chart_24490_opts" hidden="1">"1, 10, 1, False, 2, True, False, , 0, False, False, 2, 2"</definedName>
    <definedName name="cb_Chart_25_opts" hidden="1">"1, 3, 1, False, 2, False, False, , 0, True, True, 1, 2"</definedName>
    <definedName name="cb_Chart_26_opts" hidden="1">"1, 8, 1, False, 2, False, False, , 0, False, False, 2, 2"</definedName>
    <definedName name="cb_Chart_26476_opts" hidden="1">"1, 1, 1, False, 2, True, False, , 0, False, False, 1, 2"</definedName>
    <definedName name="cb_Chart_27_opts" hidden="1">"1, 1, 1, False, 2, True, False, , 0, False, True, 1, 2"</definedName>
    <definedName name="cb_Chart_28_opts" hidden="1">"1, 3, 1, False, 2, True, False, , 0, False, True, 1, 2"</definedName>
    <definedName name="cb_Chart_28031_opts" hidden="1">"1, 1, 1, False, 2, True, False, , 0, False, False, 1, 2"</definedName>
    <definedName name="cb_Chart_28545_opts" hidden="1">"1, 5, 1, False, 2, True, False, , 0, False, True, 2, 1"</definedName>
    <definedName name="cb_Chart_29_opts" hidden="1">"1, 3, 1, False, 2, False, False, , 0, False, False, 1, 1"</definedName>
    <definedName name="cb_Chart_29053_opts" hidden="1">"1, 10, 1, False, 2, True, False, , 0, False, False, 2, 2"</definedName>
    <definedName name="cb_Chart_29913_opts" hidden="1">"1, 1, 1, False, 2, False, False, , 0, False, False, 1, 1"</definedName>
    <definedName name="cb_Chart_3_opts" hidden="1">"1, 1, 1, False, 2, True, False, , 0, False, False, 2, 2"</definedName>
    <definedName name="cb_Chart_30_opts" hidden="1">"1, 3, 1, False, 2, True, False, , 0, False, True, 1, 2"</definedName>
    <definedName name="cb_Chart_30292_opts" hidden="1">"1, 1, 1, False, 2, False, False, , 0, False, False, 1, 2"</definedName>
    <definedName name="cb_Chart_31_opts" hidden="1">"1, 1, 1, False, 2, True, False, , 0, True, True, 2, 2"</definedName>
    <definedName name="cb_Chart_32_opts" hidden="1">"1, 1, 1, False, 2, True, False, , 0, False, False, 2, 2"</definedName>
    <definedName name="cb_Chart_33_opts" hidden="1">"1, 1, 1, False, 2, True, False, , 0, False, True, 3, 2"</definedName>
    <definedName name="cb_Chart_34_opts" hidden="1">"1, 3, 1, False, 2, True, False, , 0, False, True, 2, 1"</definedName>
    <definedName name="cb_Chart_36498_opts" hidden="1">"1, 1, 1, False, 2, True, False, , 0, False, False, 1, 2"</definedName>
    <definedName name="cb_Chart_37450_opts" hidden="1">"1, 10, 1, False, 2, True, False, , 0, False, False, 2, 2"</definedName>
    <definedName name="cb_Chart_4_opts" hidden="1">"1, 7, 1, False, 2, False, False, , 0, False, True, 1, 2"</definedName>
    <definedName name="cb_Chart_40_opts" hidden="1">"1, 1, 1, False, 2, False, False, , 0, False, False, 3, 2"</definedName>
    <definedName name="cb_Chart_41_opts" hidden="1">"1, 10, 1, False, 2, True, False, , 0, False, False, 2, 1"</definedName>
    <definedName name="cb_Chart_41499_opts" hidden="1">"1, 10, 1, False, 2, True, False, , 0, False, False, 2, 2"</definedName>
    <definedName name="cb_Chart_42_opts" hidden="1">"1, 3, 1, False, 2, True, False, , 0, False, True, 1, 2"</definedName>
    <definedName name="cb_Chart_43_opts" hidden="1">"1, 10, 1, False, 2, True, False, , 0, False, False, 2, 1"</definedName>
    <definedName name="cb_Chart_4634_opts" hidden="1">"1, 10, 1, False, 2, True, False, , 0, False, False, 2, 2"</definedName>
    <definedName name="cb_Chart_4664_opts" hidden="1">"1, 5, 1, False, 2, True, False, , 0, False, True, 1, 2"</definedName>
    <definedName name="cb_Chart_46965_opts" hidden="1">"1, 1, 1, False, 2, False, False, , 0, False, False, 1, 1"</definedName>
    <definedName name="cb_Chart_5_opts" hidden="1">"1, 8, 1, False, 2, False, False, , 0, False, False, 1, 2"</definedName>
    <definedName name="cb_Chart_51_opts" hidden="1">"1, 2, 1, False, 2, False, False, , 0, False, False, 2, 1"</definedName>
    <definedName name="cb_Chart_52_opts" hidden="1">"1, 2, 1, False, 2, False, False, , 0, False, False, 2, 1"</definedName>
    <definedName name="cb_Chart_52582_opts" hidden="1">"1, 1, 1, False, 2, False, False, , 0, False, False, 1, 2"</definedName>
    <definedName name="cb_Chart_53437_opts" hidden="1">"1, 10, 1, False, 2, True, False, , 0, False, False, 2, 2"</definedName>
    <definedName name="cb_Chart_53482_opts" hidden="1">"1, 10, 1, False, 2, True, False, , 0, False, False, 2, 2"</definedName>
    <definedName name="cb_Chart_54_opts" hidden="1">"1, 2, 1, False, 2, False, False, , 0, False, False, 2, 1"</definedName>
    <definedName name="cb_Chart_5449_opts" hidden="1">"1, 1, 1, False, 2, False, False, , 0, False, False, 1, 1"</definedName>
    <definedName name="cb_Chart_55_opts" hidden="1">"1, 7, 1, False, 2, False, False, , 0, False, True, 2, 2"</definedName>
    <definedName name="cb_Chart_5723_opts" hidden="1">"1, 1, 1, False, 2, True, False, , 0, False, True, 1, 2"</definedName>
    <definedName name="cb_Chart_57613_opts" hidden="1">"1, 5, 1, False, 2, True, False, , 0, False, True, 2, 1"</definedName>
    <definedName name="cb_Chart_58046_opts" hidden="1">"1, 10, 1, False, 2, True, False, , 0, False, False, 2, 2"</definedName>
    <definedName name="cb_Chart_59010_opts" hidden="1">"1, 2, 1, False, 2, False, False, , 0, False, False, 2, 1"</definedName>
    <definedName name="cb_Chart_59340_opts" hidden="1">"1, 1, 1, False, 2, False, False, , 0, False, False, 1, 1"</definedName>
    <definedName name="cb_Chart_6" localSheetId="0" hidden="1">#REF!</definedName>
    <definedName name="cb_Chart_6" hidden="1">#REF!</definedName>
    <definedName name="cb_Chart_6_opts" hidden="1">"1, 10, 1, False, 2, True, False, , 0, False, False, 2, 2"</definedName>
    <definedName name="cb_Chart_62364_opts" hidden="1">"1, 1, 1, False, 2, True, False, , 0, False, False, 1, 2"</definedName>
    <definedName name="cb_Chart_64876_opts" hidden="1">"1, 1, 1, False, 2, True, False, , 0, False, False, 1, 2"</definedName>
    <definedName name="cb_Chart_66_opts" hidden="1">"1, 1, 1, False, 2, False, False, , 0, False, False, 1, 1"</definedName>
    <definedName name="cb_Chart_67711_opts" hidden="1">"1, 10, 1, False, 2, True, False, , 0, False, False, 2, 2"</definedName>
    <definedName name="cb_Chart_69605_opts" hidden="1">"1, 2, 1, False, 2, False, False, , 0, False, False, 2, 1"</definedName>
    <definedName name="cb_Chart_7" localSheetId="0" hidden="1">#REF!</definedName>
    <definedName name="cb_Chart_7" hidden="1">#REF!</definedName>
    <definedName name="cb_Chart_7_opts" hidden="1">"2, 1, 2, True, 2, False, False, , 0, False, True, 1, 2"</definedName>
    <definedName name="cb_Chart_70_opts" hidden="1">"1, 10, 1, False, 2, True, False, , 0, False, False, 1, 1"</definedName>
    <definedName name="cb_Chart_70648_opts" hidden="1">"1, 1, 1, False, 2, True, False, , 0, False, False, 2, 2"</definedName>
    <definedName name="cb_Chart_70997_opts" hidden="1">"1, 10, 1, False, 2, False, False, , 0, False, False, 1, 1"</definedName>
    <definedName name="cb_Chart_71_opts" hidden="1">"1, 10, 1, False, 2, False, False, , 0, False, False, 1, 1"</definedName>
    <definedName name="cb_Chart_72_opts" hidden="1">"1, 10, 1, False, 2, True, False, , 0, False, False, 1, 1"</definedName>
    <definedName name="cb_Chart_73_opts" hidden="1">"1, 10, 1, False, 2, False, False, , 0, False, False, 1, 1"</definedName>
    <definedName name="cb_Chart_76165_opts" hidden="1">"1, 10, 1, False, 2, True, False, , 0, False, False, 2, 2"</definedName>
    <definedName name="cb_Chart_76804_opts" hidden="1">"1, 1, 1, False, 2, False, False, , 0, False, False, 1, 1"</definedName>
    <definedName name="cb_Chart_77567_opts" hidden="1">"1, 10, 1, False, 2, False, False, , 0, False, False, 1, 1"</definedName>
    <definedName name="cb_Chart_79140_opts" hidden="1">"1, 10, 1, False, 2, True, False, , 0, False, False, 2, 2"</definedName>
    <definedName name="cb_Chart_79981_opts" hidden="1">"1, 5, 1, False, 2, True, False, , 0, True, False, 2, 1"</definedName>
    <definedName name="cb_Chart_8_opts" hidden="1">"1, 7, 1, False, 2, False, False, , 0, False, True, 2, 2"</definedName>
    <definedName name="cb_Chart_81541_opts" hidden="1">"1, 10, 1, False, 2, True, False, , 0, False, False, 2, 2"</definedName>
    <definedName name="cb_Chart_82552_opts" hidden="1">"1, 1, 1, False, 2, True, False, , 0, False, False, 1, 2"</definedName>
    <definedName name="cb_Chart_83072_opts" hidden="1">"1, 1, 1, False, 2, True, False, , 0, False, False, 1, 2"</definedName>
    <definedName name="cb_Chart_86354_opts" hidden="1">"1, 10, 1, False, 2, False, False, , 0, False, False, 1, 1"</definedName>
    <definedName name="cb_Chart_87236_opts" hidden="1">"1, 1, 1, False, 2, True, False, , 0, False, False, 1, 2"</definedName>
    <definedName name="cb_Chart_9_opts" hidden="1">"1, 8, 1, False, 2, False, False, , 0, False, False, 1, 1"</definedName>
    <definedName name="cb_Chart_91188_opts" hidden="1">"1, 8, 1, False, 2, False, False, , 0, False, False, 1, 2"</definedName>
    <definedName name="cb_Chart_95047_opts" hidden="1">"1, 1, 1, False, 2, False, False, , 0, False, False, 1, 2"</definedName>
    <definedName name="cb_Chart_96286_opts" hidden="1">"1, 10, 1, False, 2, True, False, , 0, False, False, 2, 2"</definedName>
    <definedName name="cb_Chart_98091_opts" hidden="1">"1, 2, 1, False, 2, False, False, , 0, False, False, 2, 1"</definedName>
    <definedName name="cb_Chart_98700_opts" hidden="1">"1, 8, 1, False, 2, False, False, , 0, False, False, 1, 2"</definedName>
    <definedName name="cb_Copy_Chart_w_New_DataChart_10_opts" hidden="1">"2, 1, 1, True, 4, False, False, , 0, False, False, 2, 2"</definedName>
    <definedName name="cb_Copy_Chart_w_New_DataChart_7_opts" hidden="1">"2, 1, 1, True, 4, False, False, , 0, False, False, 2, 2"</definedName>
    <definedName name="cb_Copy_Chart_w_New_DataChart_8_opts" hidden="1">"2, 1, 1, True, 4, False, False, , 0, False, False, 2, 2"</definedName>
    <definedName name="cb_Copy_Chart_w_New_DataChart_9_opts" hidden="1">"2, 1, 1, True, 4, False, False, , 0, False, False, 2, 2"</definedName>
    <definedName name="cb_Dimension_Pie_ChartsChart_1_opts" hidden="1">"1, 1, 1, False, 2, True, False, , 0, False, False, 2, 2"</definedName>
    <definedName name="cb_Dimension_Pie_ChartsChart_2_opts" hidden="1">"1, 10, 1, False, 2, True, False, , 0, False, False, 2, 2"</definedName>
    <definedName name="cb_Export_LegendChart_14_opts" hidden="1">"1, 10, 1, False, 2, True, False, , 0, False, False, 2, 2"</definedName>
    <definedName name="cb_Export_LegendChart_15_opts" hidden="1">"1, 10, 1, False, 2, True, False, , 0, False, False, 2, 2"</definedName>
    <definedName name="cb_PieChart_16_opts" hidden="1">"1, 10, 1, False, 2, True, False, , 0, False, False, 2, 2"</definedName>
    <definedName name="cb_sChart_1501_opts" hidden="1">"1, 1, 1, False, 2, True, False, , 0, False, False, 1, 2"</definedName>
    <definedName name="cb_sChart_26476_opts" hidden="1">"1, 4, 1, False, 2, True, False, , 0, False, False, 1, 2"</definedName>
    <definedName name="cb_sChart_28031_opts" hidden="1">"1, 4, 1, False, 2, True, False, , 0, False, False, 1, 1"</definedName>
    <definedName name="cb_sChart_29053_opts" hidden="1">"1, 2, 1, False, 2, False, False, , 0, False, False, 2, 1"</definedName>
    <definedName name="cb_sChart_29913_opts" hidden="1">"1, 3, 1, False, 2, False, False, , 0, False, True, 2, 2"</definedName>
    <definedName name="cb_sChart_30292_opts" hidden="1">"1, 1, 1, False, 2, True, False, , 0, False, False, 1, 2"</definedName>
    <definedName name="cb_sChart_36498_opts" hidden="1">"1, 3, 1, False, 2, False, False, , 0, False, False, 1, 2"</definedName>
    <definedName name="cb_sChart_37450_opts" hidden="1">"1, 5, 1, False, 2, True, False, , 0, False, True, 2, 1"</definedName>
    <definedName name="cb_sChart_41499_opts" hidden="1">"1, 2, 1, False, 2, False, False, , 0, False, False, 2, 1"</definedName>
    <definedName name="cb_sChart_4634_opts" hidden="1">"1, 2, 1, False, 2, False, False, , 0, False, False, 2, 1"</definedName>
    <definedName name="cb_sChart_46965_opts" hidden="1">"1, 1, 1, False, 2, False, False, , 0, False, False, 1, 1"</definedName>
    <definedName name="cb_sChart_52582_opts" hidden="1">"1, 5, 1, False, 2, False, False, , 0, False, True, 1, 2"</definedName>
    <definedName name="cb_sChart_53437_opts" hidden="1">"1, 9, 1, False, 2, False, False, , 0, False, True, 2, 2"</definedName>
    <definedName name="cb_sChart_5449_opts" hidden="1">"1, 3, 1, False, 2, False, False, , 0, False, True, 2, 2"</definedName>
    <definedName name="cb_sChart_5723_opts" hidden="1">"1, 3, 1, False, 2, False, False, , 0, False, True, 2, 2"</definedName>
    <definedName name="cb_sChart_58046_opts" hidden="1">"1, 9, 1, False, 2, False, False, , 0, False, True, 2, 2"</definedName>
    <definedName name="cb_sChart_59010_opts" hidden="1">"1, 5, 1, False, 2, True, False, , 0, False, False, 2, 1"</definedName>
    <definedName name="cb_sChart_59340_opts" hidden="1">"1, 3, 1, False, 2, False, False, , 0, False, True, 2, 2"</definedName>
    <definedName name="cb_sChart_62364_opts" hidden="1">"1, 3, 1, False, 2, False, False, , 0, False, True, 2, 2"</definedName>
    <definedName name="cb_sChart_64876_opts" hidden="1">"1, 5, 1, False, 2, True, False, , 0, False, False, 2, 2"</definedName>
    <definedName name="cb_sChart_70648_opts" hidden="1">"1, 8, 1, False, 2, False, False, , 0, False, False, 2, 2"</definedName>
    <definedName name="cb_sChart_70997_opts" hidden="1">"1, 2, 1, False, 2, False, False, , 0, False, False, 2, 1"</definedName>
    <definedName name="cb_sChart_76165_opts" hidden="1">"1, 2, 1, False, 2, False, False, , 0, False, False, 2, 1"</definedName>
    <definedName name="cb_sChart_76804_opts" hidden="1">"1, 3, 1, False, 2, False, False, , 0, False, True, 2, 2"</definedName>
    <definedName name="cb_sChart_77567_opts" hidden="1">"1, 1, 1, False, 2, True, False, , 0, False, False, 1, 2"</definedName>
    <definedName name="cb_sChart_79140_opts" hidden="1">"1, 5, 1, False, 2, False, False, , 0, False, True, 2, 1"</definedName>
    <definedName name="cb_sChart_81541_opts" hidden="1">"1, 2, 1, False, 2, False, False, , 0, False, False, 2, 1"</definedName>
    <definedName name="cb_sChart_82552_opts" hidden="1">"1, 4, 1, False, 2, True, False, , 0, False, False, 2, 1"</definedName>
    <definedName name="cb_sChart_83072_opts" hidden="1">"1, 4, 1, False, 2, True, False, , 0, False, False, 2, 1"</definedName>
    <definedName name="cb_sChart_86354_opts" hidden="1">"1, 4, 1, False, 2, True, False, , 0, False, False, 1, 1"</definedName>
    <definedName name="cb_sChart_87236_opts" hidden="1">"1, 1, 1, False, 2, False, False, , 0, False, False, 1, 1"</definedName>
    <definedName name="cb_sChart_95047_opts" hidden="1">"1, 6, 1, False, 2, False, False, , 0, False, True, 2, 2"</definedName>
    <definedName name="cb_sChart_96286_opts" hidden="1">"1, 2, 1, False, 2, False, False, , 0, False, False, 2, 1"</definedName>
    <definedName name="cb_sChart105F0196_opts" hidden="1">"1, 2, 1, False, 2, False, False, , 1, False, False, 2, 1"</definedName>
    <definedName name="cb_sChart181DCCD8_opts" hidden="1">"1, 9, 1, False, 2, False, False, , 0, False, True, 1, 2"</definedName>
    <definedName name="cb_sChart181DCFF7_opts" hidden="1">"1, 3, 1, False, 2, True, False, , 0, True, True, 2, 1"</definedName>
    <definedName name="cb_sChart181DDD93_opts" hidden="1">"1, 3, 1, False, 2, True, False, , 0, True, True, 2, 1"</definedName>
    <definedName name="cb_sChart181DDEEE_opts" hidden="1">"1, 3, 1, False, 2, True, False, , 0, True, True, 2, 1"</definedName>
    <definedName name="cb_sChart181DE1C7_opts" hidden="1">"1, 10, 1, False, 2, True, False, , 0, False, True, 2, 1"</definedName>
    <definedName name="cb_sChart181E8791_opts" hidden="1">"2, 1, 2, True, 2, True, False, , 0, False, True, 1, 2"</definedName>
    <definedName name="cb_sChart181E96D9_opts" hidden="1">"1, 9, 1, False, 2, False, False, , 0, False, True, 1, 2"</definedName>
    <definedName name="cb_sChart1BA8AA_opts" hidden="1">"1, 1, 1, False, 2, False, False, , 0, False, False, 1, 2"</definedName>
    <definedName name="cb_sChart1BADD1_opts" hidden="1">"1, 1, 1, False, 2, False, False, , 0, False, False, 2, 2"</definedName>
    <definedName name="cb_sChart1CAAAF_opts" hidden="1">"1, 1, 1, False, 2, False, False, , 0, False, False, 3, 2"</definedName>
    <definedName name="cb_sChart1DA03A_opts" hidden="1">"2, 1, 1, True, 3, False, False, , 0, False, True, 1, 2"</definedName>
    <definedName name="cb_sChart1DA590_opts" hidden="1">"2, 1, 1, True, 3, False, False, , 0, False, True, 2, 2"</definedName>
    <definedName name="cb_sChart1DBAAD_opts" hidden="1">"2, 1, 2, True, 2, False, False, , 0, False, True, 1, 2"</definedName>
    <definedName name="cb_sChart1DBB89_opts" hidden="1">"2, 1, 2, True, 2, False, False, , 0, False, True, 1, 1"</definedName>
    <definedName name="cb_sChart1DCA97_opts" hidden="1">"2, 1, 1, True, 2, False, False, , 0, False, True, 2, 1"</definedName>
    <definedName name="cb_sChart1DCCF1_opts" hidden="1">"2, 1, 1, True, 2, False, False, , 0, False, True, 1, 2"</definedName>
    <definedName name="cb_sChart1E1206_opts" hidden="1">"2, 1, 3, False, 2, False, False, , 0, False, True, 2, 2"</definedName>
    <definedName name="cb_sChart1E17F2_opts" hidden="1">"1, 9, 1, False, 2, False, False, , 0, False, True, 1, 1"</definedName>
    <definedName name="cb_sChart1E2D49_opts" hidden="1">"1, 10, 1, False, 2, True, False, , 0, False, False, 3, 2"</definedName>
    <definedName name="cb_sChart1E2DEB_opts" hidden="1">"1, 10, 1, False, 2, True, False, , 0, False, False, 2, 2"</definedName>
    <definedName name="cb_sChart1E3944_opts" hidden="1">"1, 10, 1, False, 2, True, False, , 0, False, False, 2, 2"</definedName>
    <definedName name="cb_sChart1E3BE4_opts" hidden="1">"1, 10, 1, False, 2, True, False, , 0, False, False, 2, 2"</definedName>
    <definedName name="cb_sChart1E3E3D_opts" hidden="1">"1, 10, 1, False, 2, True, False, , 0, False, False, 1, 2"</definedName>
    <definedName name="cb_sChart1E4314_opts" hidden="1">"1, 10, 1, False, 2, True, False, , 0, False, False, 2, 2"</definedName>
    <definedName name="cb_sChart1E4E56_opts" hidden="1">"1, 1, 1, False, 2, False, False, , 0, False, False, 2, 2"</definedName>
    <definedName name="cb_sChart1E5372_opts" hidden="1">"1, 1, 1, False, 2, True, False, , 0, False, True, 2, 2"</definedName>
    <definedName name="cb_sChart1E5975_opts" hidden="1">"2, 1, 2, True, 2, False, False, , 0, False, True, 1, 2"</definedName>
    <definedName name="cb_sChart1E5C43_opts" hidden="1">"2, 1, 2, True, 2, False, False, , 0, False, True, 2, 2"</definedName>
    <definedName name="cb_sChart1E5F4A_opts" hidden="1">"2, 1, 2, True, 2, False, False, , 0, False, True, 1, 2"</definedName>
    <definedName name="cb_sChart463330_opts" hidden="1">"2, 1, 2, True, 2, False, False, , 0, False, True, 1, 2"</definedName>
    <definedName name="cb_sChart4665D3_opts" hidden="1">"1, 9, 1, False, 2, False, False, , 0, False, True, 2, 2"</definedName>
    <definedName name="cb_sChart4680DD_opts" hidden="1">"1, 10, 1, False, 2, True, False, , 0, False, False, 2, 2"</definedName>
    <definedName name="cb_sChart468801_opts" hidden="1">"1, 10, 1, False, 2, True, False, , 0, False, False, 2, 2"</definedName>
    <definedName name="cb_sChart46BC0B_opts" hidden="1">"2, 1, 2, True, 2, False, False, , 0, False, True, 1, 2"</definedName>
    <definedName name="cb_sChart4828C3_opts" hidden="1">"1, 1, 1, False, 2, False, False, , 0, False, False, 1, 2"</definedName>
    <definedName name="cb_sChart482D03_opts" hidden="1">"1, 1, 1, False, 2, False, False, , 0, False, False, 1, 2"</definedName>
    <definedName name="cb_sChart74E984_opts" hidden="1">"1, 1, 1, False, 2, False, False, , 0, False, False, 2, 2"</definedName>
    <definedName name="cb_sChartD086F3E_opts" hidden="1">"1, 1, 1, False, 2, False, False, , 1, False, True, 2, 2"</definedName>
    <definedName name="cb_sChartD0876B3_opts" hidden="1">"2, 2, 2, True, 2, False, False, , 1, False, True, 2, 2"</definedName>
    <definedName name="cb_sChartEB337E1_opts" hidden="1">"1, 10, 1, False, 2, False, False, , 1, False, True, 2, 2"</definedName>
    <definedName name="cb_sChartEB33A80_opts" hidden="1">"1, 10, 1, False, 2, False, False, , 1, False, True, 2, 2"</definedName>
    <definedName name="cb_sChartEB33EA9_opts" hidden="1">"1, 10, 1, False, 2, False, False, , 1, False, True, 2, 2"</definedName>
    <definedName name="cb_sChartEB340BD_opts" hidden="1">"1, 10, 1, False, 2, False, False, , 1, False, True, 2, 2"</definedName>
    <definedName name="cb_sChartEB344DA_opts" hidden="1">"1, 10, 1, False, 2, False, False, , 1, False, False, 2, 2"</definedName>
    <definedName name="cb_sChartEB3479C_opts" hidden="1">"1, 1, 1, False, 2, False, False, , 1, False, True, 2, 1"</definedName>
    <definedName name="cb_sChartEB34833_opts" hidden="1">"1, 10, 1, False, 2, False, False, , 1, False, True, 2, 1"</definedName>
    <definedName name="cb_sChartEB34DCE_opts" hidden="1">"1, 10, 1, False, 2, False, False, , 1, False, True, 2, 1"</definedName>
    <definedName name="cb_sChartEB36CAF_opts" hidden="1">"1, 9, 1, False, 2, False, False, , 1, False, True, 1, 2"</definedName>
    <definedName name="cb_sChartEB38838_opts" hidden="1">"1, 9, 1, False, 2, False, False, , 1, False, True, 2, 2"</definedName>
    <definedName name="cb_sChartEB38E8C_opts" hidden="1">"1, 10, 1, False, 2, False, False, , 1, False, True, 2, 2"</definedName>
    <definedName name="cb_sChartEB3980B_opts" hidden="1">"1, 2, 1, False, 2, False, False, , 1, False, False, 2, 1"</definedName>
    <definedName name="cb_sChartEB39C1C_opts" hidden="1">"1, 2, 1, False, 2, False, False, , 1, False, False, 2, 1"</definedName>
    <definedName name="cb_sChartF0FF3D7_opts" hidden="1">"1, 8, 1, False, 2, False, False, , 1, False, True, 1, 2"</definedName>
    <definedName name="cb_sChartF1BF8C8_opts" hidden="1">"1, 8, 1, False, 2, False, False, , 1, False, True, 1, 2"</definedName>
    <definedName name="cb_sChartF1C057C_opts" hidden="1">"1, 2, 1, False, 2, False, False, , 1, False, False, 2, 1"</definedName>
    <definedName name="cb_sChartF1C0A0D_opts" hidden="1">"1, 8, 1, False, 2, False, False, , 1, False, True, 1, 1"</definedName>
    <definedName name="cb_sChartF1C9DF0_opts" hidden="1">"1, 8, 1, False, 2, False, False, , 1, False, True, 1, 2"</definedName>
    <definedName name="cb_sChartF1F24F5_opts" hidden="1">"1, 8, 1, False, 2, False, False, , 1, False, True, 1, 2"</definedName>
    <definedName name="cb_Size_by_height_and_widthChart_16_opts" hidden="1">"1, 4, 1, False, 2, False, False, , 0, False, False, 1, 1"</definedName>
    <definedName name="cb_Size_by_height_and_widthChart_7_opts" hidden="1">"1, 4, 1, False, 2, False, False, , 0, False, False, 1, 1"</definedName>
    <definedName name="cb_Size_by_height_and_widthChart_8_opts" hidden="1">"1, 4, 1, False, 2, False, False, , 0, False, False, 1, 1"</definedName>
    <definedName name="cc" hidden="1">{#N/A,#N/A,TRUE,"Invoice"}</definedName>
    <definedName name="ccc" hidden="1">{#N/A,#N/A,FALSE,"주요여수신";#N/A,#N/A,FALSE,"수신금리";#N/A,#N/A,FALSE,"대출금리";#N/A,#N/A,FALSE,"신규대출";#N/A,#N/A,FALSE,"총액대출"}</definedName>
    <definedName name="ccccc" hidden="1">{#N/A,#N/A,FALSE,"SFD";#N/A,#N/A,FALSE,"RENTE"}</definedName>
    <definedName name="cccccccccccc" hidden="1">{#N/A,#N/A,TRUE,"Invoice"}</definedName>
    <definedName name="cccccccccccccc" hidden="1">{#N/A,#N/A,TRUE,"Invoice"}</definedName>
    <definedName name="CF" hidden="1">{#N/A,#N/A,FALSE,"BS";#N/A,#N/A,FALSE,"PL";#N/A,#N/A,FALSE,"처분";#N/A,#N/A,FALSE,"현금";#N/A,#N/A,FALSE,"매출";#N/A,#N/A,FALSE,"원가";#N/A,#N/A,FALSE,"경영"}</definedName>
    <definedName name="CForiginal" localSheetId="0" hidden="1">#REF!</definedName>
    <definedName name="CForiginal" hidden="1">#REF!</definedName>
    <definedName name="CHANG" hidden="1">{#N/A,#N/A,FALSE,"P.C.B"}</definedName>
    <definedName name="Chart2" hidden="1">{#N/A,#N/A,FALSE,"주요여수신";#N/A,#N/A,FALSE,"수신금리";#N/A,#N/A,FALSE,"대출금리";#N/A,#N/A,FALSE,"신규대출";#N/A,#N/A,FALSE,"총액대출"}</definedName>
    <definedName name="cmklldje" hidden="1">{"'Sheet1'!$A$1:$H$36"}</definedName>
    <definedName name="coba" hidden="1">{#N/A,#N/A,FALSE,"QTR-1";#N/A,#N/A,FALSE,"1Q-INCL";#N/A,#N/A,FALSE,"1Q-EXCL"}</definedName>
    <definedName name="Competitor" hidden="1">{"A",#N/A,FALSE,"Scenario Control";"A",#N/A,FALSE,"Executive Summary";"A",#N/A,FALSE,"P&amp;L";"B",#N/A,FALSE,"P&amp;L";"A",#N/A,FALSE,"BalanceSheet";"B",#N/A,FALSE,"BalanceSheet";"A",#N/A,FALSE,"CashFlow";"A",#N/A,FALSE,"Ratios";"A",#N/A,FALSE,"DCF";"A",#N/A,FALSE,"WACC";"A",#N/A,FALSE,"P&amp;VAssumpts";"A",#N/A,FALSE,"Depr-Capex";"A",#N/A,FALSE,"SHF";"A",#N/A,FALSE,"Debt";"A",#N/A,FALSE,"Working Capital";"A",#N/A,FALSE,"Other Assumptions";"A",#N/A,FALSE,"Regulated Price";"B",#N/A,FALSE,"Regulated Price";"A",#N/A,FALSE,"BG Investment";"A",#N/A,FALSE,"Appendix"}</definedName>
    <definedName name="compnam" localSheetId="0" hidden="1">[14]KeyMultInputs!#REF!</definedName>
    <definedName name="compnam" hidden="1">[14]KeyMultInputs!#REF!</definedName>
    <definedName name="cop" hidden="1">{#N/A,#N/A,FALSE,"P&amp;LVIETNAM";#N/A,#N/A,FALSE,"P&amp;L summary";#N/A,#N/A,FALSE,"Treasury";#N/A,#N/A,FALSE,"CB";#N/A,#N/A,FALSE,"CEO ";#N/A,#N/A,FALSE,"IBG";#N/A,#N/A,FALSE,"FIN";#N/A,#N/A,FALSE,"BS97"}</definedName>
    <definedName name="copy" hidden="1">{#N/A,#N/A,FALSE,"Sub-Mekong";#N/A,#N/A,FALSE,"IB";#N/A,#N/A,FALSE,"CB";#N/A,#N/A,FALSE,"CIB";#N/A,#N/A,FALSE,"Tsy - seg";#N/A,#N/A,FALSE,"Fin";#N/A,#N/A,FALSE,"CEO";#N/A,#N/A,FALSE,"VN"}</definedName>
    <definedName name="Country_PlanName_FAS_type_2002_FooterType" hidden="1">"EXTERNAL"</definedName>
    <definedName name="Country_PlanName_FAS_type_2003_FooterType" hidden="1">"EXTERNAL"</definedName>
    <definedName name="CRJE" hidden="1">{#N/A,#N/A,FALSE,"BS";#N/A,#N/A,FALSE,"PL";#N/A,#N/A,FALSE,"처분";#N/A,#N/A,FALSE,"현금";#N/A,#N/A,FALSE,"매출";#N/A,#N/A,FALSE,"원가";#N/A,#N/A,FALSE,"경영"}</definedName>
    <definedName name="cu00.UserArea" hidden="1">'[15]InterimsFinancials&amp;Estimates'!$B$2:$P$194</definedName>
    <definedName name="curse" hidden="1">[16]Inputs!$G$8</definedName>
    <definedName name="CUSPassword" hidden="1">"MDL238GBWP678SDA16)E^CBC"</definedName>
    <definedName name="cv" localSheetId="0" hidden="1">#REF!</definedName>
    <definedName name="cv" hidden="1">#REF!</definedName>
    <definedName name="da" hidden="1">{#N/A,#N/A,FALSE,"QTR-3";#N/A,#N/A,FALSE,"3Q-INCL";#N/A,#N/A,FALSE,"3Q-EXCL"}</definedName>
    <definedName name="data2" localSheetId="0" hidden="1">#REF!</definedName>
    <definedName name="data2" hidden="1">#REF!</definedName>
    <definedName name="data3" localSheetId="0" hidden="1">#REF!</definedName>
    <definedName name="data3" hidden="1">#REF!</definedName>
    <definedName name="datadownfour" localSheetId="0" hidden="1">'[17]WP_Hist ABC'!#REF!</definedName>
    <definedName name="datadownfour" hidden="1">'[17]WP_Hist ABC'!#REF!</definedName>
    <definedName name="datadownone" localSheetId="0" hidden="1">'[17]WP_Hist ABC'!#REF!</definedName>
    <definedName name="datadownone" hidden="1">'[17]WP_Hist ABC'!#REF!</definedName>
    <definedName name="datadownthree" localSheetId="0" hidden="1">'[17]WP_Hist ABC'!#REF!</definedName>
    <definedName name="datadownthree" hidden="1">'[17]WP_Hist ABC'!#REF!</definedName>
    <definedName name="datadowntwo" localSheetId="0" hidden="1">'[17]WP_Hist ABC'!#REF!</definedName>
    <definedName name="datadowntwo" hidden="1">'[17]WP_Hist ABC'!#REF!</definedName>
    <definedName name="datatoggle" localSheetId="0" hidden="1">'[17]WP_Hist ABC'!#REF!</definedName>
    <definedName name="datatoggle" hidden="1">'[17]WP_Hist ABC'!#REF!</definedName>
    <definedName name="datatoggletwo" localSheetId="0" hidden="1">'[17]WP_Hist ABC'!#REF!</definedName>
    <definedName name="datatoggletwo" hidden="1">'[17]WP_Hist ABC'!#REF!</definedName>
    <definedName name="DataValDate" localSheetId="0" hidden="1">'[17]WP_Hist ABC'!#REF!</definedName>
    <definedName name="DataValDate" hidden="1">'[17]WP_Hist ABC'!#REF!</definedName>
    <definedName name="datavaldate2" localSheetId="0" hidden="1">'[17]WP_Hist ABC'!#REF!</definedName>
    <definedName name="datavaldate2" hidden="1">'[17]WP_Hist ABC'!#REF!</definedName>
    <definedName name="datavaldate3" localSheetId="0" hidden="1">'[17]WP_Hist ABC'!#REF!</definedName>
    <definedName name="datavaldate3" hidden="1">'[17]WP_Hist ABC'!#REF!</definedName>
    <definedName name="DDC부문" hidden="1">{#N/A,#N/A,FALSE,"계약직(여)"}</definedName>
    <definedName name="ddd" hidden="1">{#N/A,#N/A,FALSE,"주요여수신";#N/A,#N/A,FALSE,"수신금리";#N/A,#N/A,FALSE,"대출금리";#N/A,#N/A,FALSE,"신규대출";#N/A,#N/A,FALSE,"총액대출"}</definedName>
    <definedName name="ddddd" hidden="1">{"A",#N/A,FALSE,"Scenario Control";"A",#N/A,FALSE,"Executive Summary";"A",#N/A,FALSE,"P&amp;L";"B",#N/A,FALSE,"P&amp;L";"A",#N/A,FALSE,"BalanceSheet";"B",#N/A,FALSE,"BalanceSheet";"A",#N/A,FALSE,"CashFlow";"A",#N/A,FALSE,"Ratios";"A",#N/A,FALSE,"DCF";"A",#N/A,FALSE,"WACC";"A",#N/A,FALSE,"P&amp;VAssumpts";"A",#N/A,FALSE,"Depr-Capex";"A",#N/A,FALSE,"SHF";"A",#N/A,FALSE,"Debt";"A",#N/A,FALSE,"Working Capital";"A",#N/A,FALSE,"Other Assumptions";"A",#N/A,FALSE,"Regulated Price";"B",#N/A,FALSE,"Regulated Price";"A",#N/A,FALSE,"BG Investment";"A",#N/A,FALSE,"Appendix"}</definedName>
    <definedName name="dddddcdwe" hidden="1">{"'Sheet1'!$A$1:$H$36"}</definedName>
    <definedName name="ddddddd" hidden="1">{"'Sheet1'!$A$1:$H$36"}</definedName>
    <definedName name="dddddssss" hidden="1">{"'Sheet1'!$A$1:$H$36"}</definedName>
    <definedName name="ddf" hidden="1">{"'Sheet1'!$A$1:$H$36"}</definedName>
    <definedName name="ddgr" hidden="1">{"A",#N/A,FALSE,"Scenario Control";"A",#N/A,FALSE,"Executive Summary";"A",#N/A,FALSE,"P&amp;L";"B",#N/A,FALSE,"P&amp;L";"A",#N/A,FALSE,"BalanceSheet";"B",#N/A,FALSE,"BalanceSheet";"A",#N/A,FALSE,"CashFlow";"A",#N/A,FALSE,"Ratios";"A",#N/A,FALSE,"DCF";"A",#N/A,FALSE,"WACC";"A",#N/A,FALSE,"P&amp;VAssumpts";"A",#N/A,FALSE,"Depr-Capex";"A",#N/A,FALSE,"SHF";"A",#N/A,FALSE,"Debt";"A",#N/A,FALSE,"Working Capital";"A",#N/A,FALSE,"Other Assumptions";"A",#N/A,FALSE,"Regulated Price";"B",#N/A,FALSE,"Regulated Price";"A",#N/A,FALSE,"BG Investment";"A",#N/A,FALSE,"Appendix"}</definedName>
    <definedName name="ddsee" hidden="1">{"'Sheet1'!$A$1:$H$36"}</definedName>
    <definedName name="debtpref" localSheetId="0" hidden="1">'[17]WP_Hist ABC'!#REF!</definedName>
    <definedName name="debtpref" hidden="1">'[17]WP_Hist ABC'!#REF!</definedName>
    <definedName name="DEMeXToEUR" localSheetId="0" hidden="1">1/Eval_Text</definedName>
    <definedName name="DEMeXToEUR" hidden="1">1/Eval_Text</definedName>
    <definedName name="df" localSheetId="0" hidden="1">#REF!</definedName>
    <definedName name="df" hidden="1">#REF!</definedName>
    <definedName name="dfa" hidden="1">{#N/A,#N/A,FALSE,"QTR-3";#N/A,#N/A,FALSE,"3Q-INCL";#N/A,#N/A,FALSE,"3Q-EXCL"}</definedName>
    <definedName name="DFDF" hidden="1">{#N/A,#N/A,FALSE,"Aging Summary";#N/A,#N/A,FALSE,"Ratio Analysis";#N/A,#N/A,FALSE,"Test 120 Day Accts";#N/A,#N/A,FALSE,"Tickmarks"}</definedName>
    <definedName name="dfdfdfd" localSheetId="0" hidden="1">#REF!</definedName>
    <definedName name="dfdfdfd" hidden="1">#REF!</definedName>
    <definedName name="DFFF" localSheetId="0" hidden="1">#REF!</definedName>
    <definedName name="DFFF" hidden="1">#REF!</definedName>
    <definedName name="dfg" hidden="1">{#N/A,#N/A,FALSE,"One Pager";#N/A,#N/A,FALSE,"Technical"}</definedName>
    <definedName name="dfhkhfkjsg" hidden="1">{"'Sheet1'!$A$1:$H$36"}</definedName>
    <definedName name="dfjkdhf" hidden="1">{"'Sheet1'!$A$1:$H$36"}</definedName>
    <definedName name="dfs" hidden="1">{#N/A,#N/A,FALSE,"Sheet1"}</definedName>
    <definedName name="dfsdgss" hidden="1">{"'Sheet1'!$A$1:$H$36"}</definedName>
    <definedName name="dhfkldjk" hidden="1">{"'Sheet1'!$A$1:$H$36"}</definedName>
    <definedName name="dhjkfhdjkhslhjkls" hidden="1">{"'Sheet1'!$A$1:$H$36"}</definedName>
    <definedName name="dhksie" hidden="1">{"'Sheet1'!$A$1:$H$36"}</definedName>
    <definedName name="dhsjhsks" hidden="1">{"'Sheet1'!$A$1:$H$36"}</definedName>
    <definedName name="Discount" localSheetId="0" hidden="1">#REF!</definedName>
    <definedName name="Discount" hidden="1">#REF!</definedName>
    <definedName name="display_area_2" localSheetId="0" hidden="1">#REF!</definedName>
    <definedName name="display_area_2" hidden="1">#REF!</definedName>
    <definedName name="djkdjls" hidden="1">{"'Sheet1'!$A$1:$H$36"}</definedName>
    <definedName name="djkjksl" hidden="1">{"'Sheet1'!$A$1:$H$36"}</definedName>
    <definedName name="djklcnkl" hidden="1">{"'Sheet1'!$A$1:$H$36"}</definedName>
    <definedName name="djklsjksj" hidden="1">{"'Sheet1'!$A$1:$H$36"}</definedName>
    <definedName name="djklslls" hidden="1">{"'Sheet1'!$A$1:$H$36"}</definedName>
    <definedName name="djkskls" hidden="1">{"'Sheet1'!$A$1:$H$36"}</definedName>
    <definedName name="djksl" hidden="1">{"'Sheet1'!$A$1:$H$36"}</definedName>
    <definedName name="djlkslmxl" hidden="1">{"'Sheet1'!$A$1:$H$36"}</definedName>
    <definedName name="dkdkdk" hidden="1">{"'Sheet1'!$A$1:$H$36"}</definedName>
    <definedName name="dkdlrh" hidden="1">{"'Sheet1'!$A$1:$D$15"}</definedName>
    <definedName name="dkfsa" localSheetId="0" hidden="1">#REF!</definedName>
    <definedName name="dkfsa" hidden="1">#REF!</definedName>
    <definedName name="dks" localSheetId="0" hidden="1">[18]HSA!#REF!</definedName>
    <definedName name="dks" hidden="1">[18]HSA!#REF!</definedName>
    <definedName name="dkslke" hidden="1">{"'Sheet1'!$A$1:$H$36"}</definedName>
    <definedName name="dlddd" hidden="1">{"'Sheet1'!$A$1:$H$36"}</definedName>
    <definedName name="dlld" hidden="1">{"'Sheet1'!$A$1:$H$36"}</definedName>
    <definedName name="DME_Dirty" hidden="1">"False"</definedName>
    <definedName name="DME_LocalFile" hidden="1">"True"</definedName>
    <definedName name="dnlksnlkslk" hidden="1">{"'Sheet1'!$A$1:$H$36"}</definedName>
    <definedName name="dree" hidden="1">{#N/A,#N/A,FALSE,"Cover";#N/A,#N/A,FALSE,"Index";#N/A,#N/A,FALSE,"Political and Economic";#N/A,#N/A,FALSE,"General Mngr's Overview B 1.1";#N/A,#N/A,FALSE,"Sales B 2.1";#N/A,#N/A,FALSE,"NSR B 2.2";#N/A,#N/A,FALSE,"Operations - Leaf B 3.1";#N/A,#N/A,FALSE,"Operations - Mnf B 3.2";#N/A,#N/A,FALSE,"CORA B 4.1";#N/A,#N/A,FALSE,"HR B 5.1";#N/A,#N/A,FALSE,"Finance Overview C 1.1";#N/A,#N/A,FALSE,"Profit and Loss C 2.1";#N/A,#N/A,FALSE,"Production - Leaf C 3.1";#N/A,#N/A,FALSE,"Production - Mnfg C 3.2";#N/A,#N/A,FALSE,"Balance Sheet C 4.1";#N/A,#N/A,FALSE,"Cash Flow C 5.1";#N/A,#N/A,FALSE,"Aged Debtors C 6.1"}</definedName>
    <definedName name="dsdfgs" hidden="1">{"'Sheet1'!$A$1:$H$36"}</definedName>
    <definedName name="dsds" hidden="1">{"'Sheet1'!$A$1:$H$36"}</definedName>
    <definedName name="dse" hidden="1">{"'Sheet1'!$A$1:$H$36"}</definedName>
    <definedName name="dss" hidden="1">{"'Sheet1'!$A$1:$H$36"}</definedName>
    <definedName name="dzfa" localSheetId="0" hidden="1">#REF!</definedName>
    <definedName name="dzfa" hidden="1">#REF!</definedName>
    <definedName name="ed" hidden="1">{"'보고양식'!$A$58:$K$111"}</definedName>
    <definedName name="eee" hidden="1">{#N/A,#N/A,FALSE,"주요여수신";#N/A,#N/A,FALSE,"수신금리";#N/A,#N/A,FALSE,"대출금리";#N/A,#N/A,FALSE,"신규대출";#N/A,#N/A,FALSE,"총액대출"}</definedName>
    <definedName name="eeojfkjks" hidden="1">{"'Sheet1'!$A$1:$H$36"}</definedName>
    <definedName name="eerfd" hidden="1">{"'Sheet1'!$A$1:$H$36"}</definedName>
    <definedName name="ejioos" hidden="1">{"'Sheet1'!$A$1:$H$36"}</definedName>
    <definedName name="ejklejle" hidden="1">{"'Sheet1'!$A$1:$H$36"}</definedName>
    <definedName name="ekele" hidden="1">{"'Sheet1'!$A$1:$H$36"}</definedName>
    <definedName name="ELSK" hidden="1">{#N/A,#N/A,FALSE,"1.CRITERIA";#N/A,#N/A,FALSE,"2.IS";#N/A,#N/A,FALSE,"3.BS";#N/A,#N/A,FALSE,"4.PER PL";#N/A,#N/A,FALSE,"5.INVESTMENT";#N/A,#N/A,FALSE,"6.공문";#N/A,#N/A,FALSE,"7.netinvest"}</definedName>
    <definedName name="eocnf" hidden="1">{#N/A,#N/A,FALSE,"주요여수신";#N/A,#N/A,FALSE,"수신금리";#N/A,#N/A,FALSE,"대출금리";#N/A,#N/A,FALSE,"신규대출";#N/A,#N/A,FALSE,"총액대출"}</definedName>
    <definedName name="epsltm" localSheetId="0" hidden="1">'[17]WP_Hist ABC'!#REF!</definedName>
    <definedName name="epsltm" hidden="1">'[17]WP_Hist ABC'!#REF!</definedName>
    <definedName name="ergw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erwrwe" hidden="1">{#N/A,#N/A,FALSE,"Sheet1"}</definedName>
    <definedName name="ESPeXToEUR" localSheetId="0" hidden="1">1/Eval_Text</definedName>
    <definedName name="ESPeXToEUR" hidden="1">1/Eval_Text</definedName>
    <definedName name="ev.Calculation" hidden="1">-4135</definedName>
    <definedName name="ev.Initialized" hidden="1">FALSE</definedName>
    <definedName name="EV__LASTREFTIME__" hidden="1">"2014-01-20 오후 1:48:46"</definedName>
    <definedName name="ewwewwweeww" hidden="1">{#N/A,#N/A,FALSE,"Cover";#N/A,#N/A,FALSE,"Index";#N/A,#N/A,FALSE,"Political and Economic";#N/A,#N/A,FALSE,"General Mngr's Overview B 1.1";#N/A,#N/A,FALSE,"Sales B 2.1";#N/A,#N/A,FALSE,"NSR B 2.2";#N/A,#N/A,FALSE,"Operations - Leaf B 3.1";#N/A,#N/A,FALSE,"Operations - Mnf B 3.2";#N/A,#N/A,FALSE,"CORA B 4.1";#N/A,#N/A,FALSE,"HR B 5.1";#N/A,#N/A,FALSE,"Finance Overview C 1.1";#N/A,#N/A,FALSE,"Profit and Loss C 2.1";#N/A,#N/A,FALSE,"Production - Leaf C 3.1";#N/A,#N/A,FALSE,"Production - Mnfg C 3.2";#N/A,#N/A,FALSE,"Balance Sheet C 4.1";#N/A,#N/A,FALSE,"Cash Flow C 5.1";#N/A,#N/A,FALSE,"Aged Debtors C 6.1"}</definedName>
    <definedName name="ExbMult_Total" localSheetId="0" hidden="1">#REF!</definedName>
    <definedName name="ExbMult_Total" hidden="1">#REF!</definedName>
    <definedName name="exbnumlist" hidden="1">[19]Inputs!$A$70:$B$88</definedName>
    <definedName name="Exp_Det_EBITA" hidden="1">{#N/A,#N/A,FALSE,"Deckblatt  Externe Prod.";#N/A,#N/A,FALSE,"BRIEFPOST BRIEF";#N/A,#N/A,FALSE,"BRIEFPOST ZUSATZ";#N/A,#N/A,FALSE,"BRIEFPOST INFOPOST";#N/A,#N/A,FALSE,"BRIEFPOST PRESSE";#N/A,#N/A,FALSE,"LEISTUNGEN FÜR DRITTE";#N/A,#N/A,FALSE,"BRIEFPOST EPOST";#N/A,#N/A,FALSE,"PHILATELIE";#N/A,#N/A,FALSE,"NGF"}</definedName>
    <definedName name="f" hidden="1">{#N/A,#N/A,FALSE,"BS";#N/A,#N/A,FALSE,"PL";#N/A,#N/A,FALSE,"처분";#N/A,#N/A,FALSE,"현금";#N/A,#N/A,FALSE,"매출";#N/A,#N/A,FALSE,"원가";#N/A,#N/A,FALSE,"경영"}</definedName>
    <definedName name="FacePL" hidden="1">{#N/A,#N/A,FALSE,"Deckblatt  Externe Prod.";#N/A,#N/A,FALSE,"BRIEFPOST BRIEF";#N/A,#N/A,FALSE,"BRIEFPOST ZUSATZ";#N/A,#N/A,FALSE,"BRIEFPOST INFOPOST";#N/A,#N/A,FALSE,"BRIEFPOST PRESSE";#N/A,#N/A,FALSE,"LEISTUNGEN FÜR DRITTE";#N/A,#N/A,FALSE,"BRIEFPOST EPOST";#N/A,#N/A,FALSE,"PHILATELIE";#N/A,#N/A,FALSE,"NGF"}</definedName>
    <definedName name="fas" hidden="1">{#N/A,#N/A,FALSE,"Aging Summary";#N/A,#N/A,FALSE,"Ratio Analysis";#N/A,#N/A,FALSE,"Test 120 Day Accts";#N/A,#N/A,FALSE,"Tickmarks"}</definedName>
    <definedName name="FCode" localSheetId="0" hidden="1">#REF!</definedName>
    <definedName name="FCode" hidden="1">#REF!</definedName>
    <definedName name="FD" hidden="1">{#N/A,#N/A,FALSE,"Aging Summary";#N/A,#N/A,FALSE,"Ratio Analysis";#N/A,#N/A,FALSE,"Test 120 Day Accts";#N/A,#N/A,FALSE,"Tickmarks"}</definedName>
    <definedName name="fdf" hidden="1">{#N/A,#N/A,FALSE,"Sheet1"}</definedName>
    <definedName name="FDFD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fdfg" hidden="1">{#N/A,#N/A,FALSE,"Aging Summary";#N/A,#N/A,FALSE,"Ratio Analysis";#N/A,#N/A,FALSE,"Test 120 Day Accts";#N/A,#N/A,FALSE,"Tickmarks"}</definedName>
    <definedName name="FF" hidden="1">{#N/A,#N/A,FALSE,"표지";#N/A,#N/A,FALSE,"매출내수";#N/A,#N/A,FALSE,"수출CBU";#N/A,#N/A,FALSE,"수출DEF";#N/A,#N/A,FALSE,"수출CKD";#N/A,#N/A,FALSE,"매출이익";#N/A,#N/A,FALSE,"판관비";#N/A,#N/A,FALSE,"영외비";#N/A,#N/A,FALSE,"경상이익";#N/A,#N/A,FALSE,"제조MWO";#N/A,#N/A,FALSE,"대당원가";#N/A,#N/A,FALSE,"제조MGT";#N/A,#N/A,FALSE,"노+경";#N/A,#N/A,FALSE,"손익실적";#N/A,#N/A,FALSE,"비용실적";#N/A,#N/A,FALSE,"직급인원";#N/A,#N/A,FALSE,"부서인력";#N/A,#N/A,FALSE,"투자실적";#N/A,#N/A,FALSE,"재고";#N/A,#N/A,FALSE,"호부진";#N/A,#N/A,FALSE,"누계호부진";#N/A,#N/A,FALSE,"실적요약";#N/A,#N/A,FALSE,"PRO-MIX"}</definedName>
    <definedName name="fff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fg" hidden="1">{#N/A,#N/A,FALSE,"Aging Summary";#N/A,#N/A,FALSE,"Ratio Analysis";#N/A,#N/A,FALSE,"Test 120 Day Accts";#N/A,#N/A,FALSE,"Tickmarks"}</definedName>
    <definedName name="FHKR" hidden="1">{#N/A,#N/A,FALSE,"P.C.B"}</definedName>
    <definedName name="fi" hidden="1">{#N/A,#N/A,TRUE,"Invoice"}</definedName>
    <definedName name="fila" hidden="1">{#N/A,#N/A,FALSE,"채권채무";#N/A,#N/A,FALSE,"control sheet"}</definedName>
    <definedName name="FIMeXToEUR" localSheetId="0" hidden="1">1/Eval_Text</definedName>
    <definedName name="FIMeXToEUR" hidden="1">1/Eval_Text</definedName>
    <definedName name="Final" hidden="1">{#N/A,#N/A,FALSE,"P&amp;LVN H2";#N/A,#N/A,FALSE,"P&amp;LVIETNAM";#N/A,#N/A,FALSE,"P&amp;LVN H1";#N/A,#N/A,FALSE,"P&amp;L summary";#N/A,#N/A,FALSE,"CB";#N/A,#N/A,FALSE,"CEO ";#N/A,#N/A,FALSE,"Treasury";#N/A,#N/A,FALSE,"IBG";#N/A,#N/A,FALSE,"FIN";#N/A,#N/A,FALSE,"INDO";#N/A,#N/A,FALSE,"BS97"}</definedName>
    <definedName name="finres" localSheetId="0" hidden="1">#REF!</definedName>
    <definedName name="finres" hidden="1">#REF!</definedName>
    <definedName name="fiti" hidden="1">{#N/A,#N/A,TRUE,"COFTOT"}</definedName>
    <definedName name="fjklsjkl" hidden="1">{"'Sheet1'!$A$1:$H$36"}</definedName>
    <definedName name="flsklhdjhjd" hidden="1">{"'Sheet1'!$A$1:$H$36"}</definedName>
    <definedName name="FR_All_plans_FAS87_2003_TP_FooterType" hidden="1">"EXTERNAL"</definedName>
    <definedName name="FR_Art_19_1_FAS87_2003_TP_FooterType" hidden="1">"EXTERNAL"</definedName>
    <definedName name="FRFeXToEUR" localSheetId="0" hidden="1">1/[7]!Eval_Text</definedName>
    <definedName name="FRFeXToEUR" hidden="1">1/[7]!Eval_Text</definedName>
    <definedName name="fs" hidden="1">{#N/A,#N/A,FALSE,"Aging Summary";#N/A,#N/A,FALSE,"Ratio Analysis";#N/A,#N/A,FALSE,"Test 120 Day Accts";#N/A,#N/A,FALSE,"Tickmarks"}</definedName>
    <definedName name="fss" hidden="1">{"'Sheet1'!$A$1:$H$36"}</definedName>
    <definedName name="full" localSheetId="0" hidden="1">#REF!</definedName>
    <definedName name="full" hidden="1">#REF!</definedName>
    <definedName name="FXRate_1" hidden="1">{#N/A,#N/A,FALSE,"거주자";#N/A,#N/A,FALSE,"증투F"}</definedName>
    <definedName name="FXRate2" hidden="1">{#N/A,#N/A,FALSE,"거주자";#N/A,#N/A,FALSE,"증투F"}</definedName>
    <definedName name="g" hidden="1">{"A",#N/A,FALSE,"Scenario Control";"A",#N/A,FALSE,"Executive Summary";"A",#N/A,FALSE,"P&amp;L";"B",#N/A,FALSE,"P&amp;L";"A",#N/A,FALSE,"BalanceSheet";"B",#N/A,FALSE,"BalanceSheet";"A",#N/A,FALSE,"CashFlow";"A",#N/A,FALSE,"Ratios";"A",#N/A,FALSE,"DCF";"A",#N/A,FALSE,"WACC";"A",#N/A,FALSE,"P&amp;VAssumpts";"A",#N/A,FALSE,"Depr-Capex";"A",#N/A,FALSE,"SHF";"A",#N/A,FALSE,"Debt";"A",#N/A,FALSE,"Working Capital";"A",#N/A,FALSE,"Other Assumptions";"A",#N/A,FALSE,"Regulated Price";"B",#N/A,FALSE,"Regulated Price";"A",#N/A,FALSE,"BG Investment";"A",#N/A,FALSE,"Appendix"}</definedName>
    <definedName name="ge" localSheetId="0" hidden="1">#REF!</definedName>
    <definedName name="ge" hidden="1">#REF!</definedName>
    <definedName name="gf" hidden="1">{#N/A,#N/A,FALSE,"Aging Summary";#N/A,#N/A,FALSE,"Ratio Analysis";#N/A,#N/A,FALSE,"Test 120 Day Accts";#N/A,#N/A,FALSE,"Tickmarks"}</definedName>
    <definedName name="gfagdf" hidden="1">{#N/A,#N/A,FALSE,"Cover";#N/A,#N/A,FALSE,"Index";#N/A,#N/A,FALSE,"Political and Economic";#N/A,#N/A,FALSE,"General Mngr's Overview B 1.1";#N/A,#N/A,FALSE,"Sales B 2.1";#N/A,#N/A,FALSE,"NSR B 2.2";#N/A,#N/A,FALSE,"Operations - Leaf B 3.1";#N/A,#N/A,FALSE,"Operations - Mnf B 3.2";#N/A,#N/A,FALSE,"CORA B 4.1";#N/A,#N/A,FALSE,"HR B 5.1";#N/A,#N/A,FALSE,"Finance Overview C 1.1";#N/A,#N/A,FALSE,"Profit and Loss C 2.1";#N/A,#N/A,FALSE,"Production - Leaf C 3.1";#N/A,#N/A,FALSE,"Production - Mnfg C 3.2";#N/A,#N/A,FALSE,"Balance Sheet C 4.1";#N/A,#N/A,FALSE,"Cash Flow C 5.1";#N/A,#N/A,FALSE,"Aged Debtors C 6.1"}</definedName>
    <definedName name="GG" hidden="1">{#N/A,#N/A,FALSE,"BS";#N/A,#N/A,FALSE,"PL";#N/A,#N/A,FALSE,"처분";#N/A,#N/A,FALSE,"현금";#N/A,#N/A,FALSE,"매출";#N/A,#N/A,FALSE,"원가";#N/A,#N/A,FALSE,"경영"}</definedName>
    <definedName name="ggg" hidden="1">{#N/A,#N/A,FALSE,"P&amp;LVIETNAM";#N/A,#N/A,FALSE,"P&amp;L summary";#N/A,#N/A,FALSE,"Treasury";#N/A,#N/A,FALSE,"CB";#N/A,#N/A,FALSE,"CEO ";#N/A,#N/A,FALSE,"IBG";#N/A,#N/A,FALSE,"FIN";#N/A,#N/A,FALSE,"BS97"}</definedName>
    <definedName name="gggg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gggggggg" localSheetId="0" hidden="1">1/[10]!Eval_Targ_T</definedName>
    <definedName name="gggggggg" hidden="1">1/[10]!Eval_Targ_T</definedName>
    <definedName name="gghjj" hidden="1">{"A",#N/A,FALSE,"Scenario Control";"A",#N/A,FALSE,"Executive Summary";"A",#N/A,FALSE,"P&amp;L";"B",#N/A,FALSE,"P&amp;L";"A",#N/A,FALSE,"BalanceSheet";"B",#N/A,FALSE,"BalanceSheet";"A",#N/A,FALSE,"CashFlow";"A",#N/A,FALSE,"Ratios";"A",#N/A,FALSE,"DCF";"A",#N/A,FALSE,"WACC";"A",#N/A,FALSE,"P&amp;VAssumpts";"A",#N/A,FALSE,"Depr-Capex";"A",#N/A,FALSE,"SHF";"A",#N/A,FALSE,"Debt";"A",#N/A,FALSE,"Working Capital";"A",#N/A,FALSE,"Other Assumptions";"A",#N/A,FALSE,"Regulated Price";"B",#N/A,FALSE,"Regulated Price";"A",#N/A,FALSE,"BG Investment";"A",#N/A,FALSE,"Appendix"}</definedName>
    <definedName name="GGY12월" hidden="1">{#N/A,#N/A,FALSE,"거주자";#N/A,#N/A,FALSE,"증투F"}</definedName>
    <definedName name="ggy7월" hidden="1">{#N/A,#N/A,FALSE,"거주자";#N/A,#N/A,FALSE,"증투F"}</definedName>
    <definedName name="GGY8월" hidden="1">{#N/A,#N/A,FALSE,"거주자";#N/A,#N/A,FALSE,"증투F"}</definedName>
    <definedName name="ggyo08311" hidden="1">{#N/A,#N/A,FALSE,"거주자";#N/A,#N/A,FALSE,"증투F"}</definedName>
    <definedName name="ggyo8311" hidden="1">{#N/A,#N/A,FALSE,"거주자";#N/A,#N/A,FALSE,"증투F"}</definedName>
    <definedName name="ghd" hidden="1">{#N/A,#N/A,FALSE,"Aging Summary";#N/A,#N/A,FALSE,"Ratio Analysis";#N/A,#N/A,FALSE,"Test 120 Day Accts";#N/A,#N/A,FALSE,"Tickmarks"}</definedName>
    <definedName name="ghj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gjk" hidden="1">{#N/A,#N/A,FALSE,"Aging Summary";#N/A,#N/A,FALSE,"Ratio Analysis";#N/A,#N/A,FALSE,"Test 120 Day Accts";#N/A,#N/A,FALSE,"Tickmarks"}</definedName>
    <definedName name="gmcol" localSheetId="0" hidden="1">#REF!</definedName>
    <definedName name="gmcol" hidden="1">#REF!</definedName>
    <definedName name="grossnetdebt" hidden="1">[20]KeyMultInputs!$AB$1</definedName>
    <definedName name="gs" hidden="1">{#N/A,#N/A,FALSE,"Aging Summary";#N/A,#N/A,FALSE,"Ratio Analysis";#N/A,#N/A,FALSE,"Test 120 Day Accts";#N/A,#N/A,FALSE,"Tickmarks"}</definedName>
    <definedName name="H" localSheetId="0" hidden="1">#REF!</definedName>
    <definedName name="H" hidden="1">#REF!</definedName>
    <definedName name="ha" hidden="1">{#N/A,#N/A,FALSE,"Aging Summary";#N/A,#N/A,FALSE,"Ratio Analysis";#N/A,#N/A,FALSE,"Test 120 Day Accts";#N/A,#N/A,FALSE,"Tickmarks"}</definedName>
    <definedName name="hdsfjhfs" hidden="1">{#N/A,#N/A,FALSE,"P&amp;LVIETNAM";#N/A,#N/A,FALSE,"P&amp;L summary";#N/A,#N/A,FALSE,"Treasury";#N/A,#N/A,FALSE,"CB";#N/A,#N/A,FALSE,"CEO ";#N/A,#N/A,FALSE,"IBG";#N/A,#N/A,FALSE,"FIN";#N/A,#N/A,FALSE,"BS97"}</definedName>
    <definedName name="hfg" hidden="1">{#N/A,#N/A,FALSE,"Aging Summary";#N/A,#N/A,FALSE,"Ratio Analysis";#N/A,#N/A,FALSE,"Test 120 Day Accts";#N/A,#N/A,FALSE,"Tickmarks"}</definedName>
    <definedName name="hhh" hidden="1">{#N/A,#N/A,FALSE,"BS";#N/A,#N/A,FALSE,"PL";#N/A,#N/A,FALSE,"처분";#N/A,#N/A,FALSE,"현금";#N/A,#N/A,FALSE,"매출";#N/A,#N/A,FALSE,"원가";#N/A,#N/A,FALSE,"경영"}</definedName>
    <definedName name="hhhh" hidden="1">{#N/A,#N/A,FALSE,"Cover";#N/A,#N/A,FALSE,"Index";#N/A,#N/A,FALSE,"Political and Economic";#N/A,#N/A,FALSE,"General Mngr's Overview B 1.1";#N/A,#N/A,FALSE,"Sales B 2.1";#N/A,#N/A,FALSE,"NSR B 2.2";#N/A,#N/A,FALSE,"Operations - Leaf B 3.1";#N/A,#N/A,FALSE,"Operations - Mnf B 3.2";#N/A,#N/A,FALSE,"CORA B 4.1";#N/A,#N/A,FALSE,"HR B 5.1";#N/A,#N/A,FALSE,"Finance Overview C 1.1";#N/A,#N/A,FALSE,"Profit and Loss C 2.1";#N/A,#N/A,FALSE,"Production - Leaf C 3.1";#N/A,#N/A,FALSE,"Production - Mnfg C 3.2";#N/A,#N/A,FALSE,"Balance Sheet C 4.1";#N/A,#N/A,FALSE,"Cash Flow C 5.1";#N/A,#N/A,FALSE,"Aged Debtors C 6.1"}</definedName>
    <definedName name="HiddenRows" localSheetId="0" hidden="1">#REF!</definedName>
    <definedName name="HiddenRows" hidden="1">#REF!</definedName>
    <definedName name="HIEU" hidden="1">{"'Sheet1'!$L$16"}</definedName>
    <definedName name="HJGFJKKJF" hidden="1">{#N/A,#N/A,TRUE,"Invoice"}</definedName>
    <definedName name="HK" localSheetId="0" hidden="1">#REF!</definedName>
    <definedName name="HK" hidden="1">#REF!</definedName>
    <definedName name="hlj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hn._I006" localSheetId="0" hidden="1">#REF!</definedName>
    <definedName name="hn._I006" hidden="1">#REF!</definedName>
    <definedName name="hn._I018" localSheetId="0" hidden="1">#REF!</definedName>
    <definedName name="hn._I018" hidden="1">#REF!</definedName>
    <definedName name="hn._I024" localSheetId="0" hidden="1">#REF!</definedName>
    <definedName name="hn._I024" hidden="1">#REF!</definedName>
    <definedName name="hn._I028" localSheetId="0" hidden="1">#REF!</definedName>
    <definedName name="hn._I028" hidden="1">#REF!</definedName>
    <definedName name="hn._I029" localSheetId="0" hidden="1">#REF!</definedName>
    <definedName name="hn._I029" hidden="1">#REF!</definedName>
    <definedName name="hn._I030" localSheetId="0" hidden="1">#REF!</definedName>
    <definedName name="hn._I030" hidden="1">#REF!</definedName>
    <definedName name="hn._I031" localSheetId="0" hidden="1">#REF!</definedName>
    <definedName name="hn._I031" hidden="1">#REF!</definedName>
    <definedName name="hn._I059" localSheetId="0" hidden="1">#REF!</definedName>
    <definedName name="hn._I059" hidden="1">#REF!</definedName>
    <definedName name="hn._I071" localSheetId="0" hidden="1">#REF!</definedName>
    <definedName name="hn._I071" hidden="1">#REF!</definedName>
    <definedName name="hn._I075" localSheetId="0" hidden="1">#REF!</definedName>
    <definedName name="hn._I075" hidden="1">#REF!</definedName>
    <definedName name="hn._I083" localSheetId="0" hidden="1">#REF!</definedName>
    <definedName name="hn._I083" hidden="1">#REF!</definedName>
    <definedName name="hn._I085" localSheetId="0" hidden="1">#REF!</definedName>
    <definedName name="hn._I085" hidden="1">#REF!</definedName>
    <definedName name="hn._P001" localSheetId="0" hidden="1">#REF!</definedName>
    <definedName name="hn._P001" hidden="1">#REF!</definedName>
    <definedName name="hn._P004" localSheetId="0" hidden="1">#REF!</definedName>
    <definedName name="hn._P004" hidden="1">#REF!</definedName>
    <definedName name="hn._P014" localSheetId="0" hidden="1">#REF!</definedName>
    <definedName name="hn._P014" hidden="1">#REF!</definedName>
    <definedName name="hn._P016" localSheetId="0" hidden="1">#REF!</definedName>
    <definedName name="hn._P016" hidden="1">#REF!</definedName>
    <definedName name="hn._P021" localSheetId="0" hidden="1">#REF!</definedName>
    <definedName name="hn._P021" hidden="1">#REF!</definedName>
    <definedName name="hn._P024" localSheetId="0" hidden="1">#REF!</definedName>
    <definedName name="hn._P024" hidden="1">#REF!</definedName>
    <definedName name="hn.Add015" localSheetId="0" hidden="1">#REF!</definedName>
    <definedName name="hn.Add015" hidden="1">#REF!</definedName>
    <definedName name="hn.ConvertZero1" hidden="1">[21]LTM!$G$22:$J$22,[21]LTM!$G$24:$J$25,[21]LTM!$G$29:$J$30,[21]LTM!$G$34:$J$36,[21]LTM!$G$41:$J$41,[21]LTM!$G$45:$J$46,[21]LTM!$G$51:$J$51,[21]LTM!$G$75:$J$79,[21]LTM!$G$86:$J$87,[21]LTM!$G$93:$J$98</definedName>
    <definedName name="hn.ConvertZero2" hidden="1">[21]LTM!$G$121:$J$121,[21]LTM!$H$151:$J$152,[21]LTM!$H$175:$J$175,[21]LTM!$H$196:$J$197,[21]LTM!$G$237:$J$241,[21]LTM!$G$247:$J$247,[21]LTM!$G$249:$J$255,[21]LTM!$G$242:$J$243</definedName>
    <definedName name="hn.ConvertZero3" hidden="1">[21]LTM!$G$260:$J$267,[21]LTM!$G$271:$J$275,[21]LTM!$G$278:$J$295,[21]LTM!$G$299:$J$299,[21]LTM!$G$306:$J$312</definedName>
    <definedName name="hn.ConvertZero4" hidden="1">[21]LTM!$G$398:$J$399,[21]LTM!$H$406:$J$406,[21]LTM!$G$407:$J$407,[21]LTM!$J$409:$J$412,[21]LTM!$G$413:$J$416,[21]LTM!$J$417,[21]LTM!$J$418,[21]LTM!$G$423:$J$424</definedName>
    <definedName name="hn.ConvertZeroUnhide1" hidden="1">[21]LTM!$G$424:$J$424,[21]LTM!$L$424:$N$424,[21]LTM!$H$406:$J$406</definedName>
    <definedName name="hn.Delete015" localSheetId="0" hidden="1">#REF!,#REF!,#REF!,#REF!,#REF!</definedName>
    <definedName name="hn.Delete015" hidden="1">#REF!,#REF!,#REF!,#REF!,#REF!</definedName>
    <definedName name="hn.DZ_MultByFXRates" hidden="1">[21]DropZone!$B$2:$I$118,[21]DropZone!$B$120:$I$132,[21]DropZone!$B$134:$I$136,[21]DropZone!$B$138:$I$146</definedName>
    <definedName name="hn.dz_ThouToMil" hidden="1">[21]DropZone!$B$2:$I$119,[21]DropZone!$E$120:$I$123,[21]DropZone!$B$124:$I$126,[21]DropZone!$B$131:$I$132,[21]DropZone!$B$137:$I$147</definedName>
    <definedName name="hn.ExtDb" hidden="1">FALSE</definedName>
    <definedName name="hn.LTM_CS" hidden="1">[21]LTM!$H$121:$J$121,[21]LTM!$I$146:$J$146,[21]LTM!$I$151:$J$152,[21]LTM!$I$175:$J$192,[21]LTM!$I$196:$J$197,[21]LTM!$I$204:$J$221</definedName>
    <definedName name="hn.LTM_Misc" hidden="1">[21]LTM!$H$398:$J$407,[21]LTM!$H$413:$J$416,[21]LTM!$H$423:$J$424</definedName>
    <definedName name="hn.LTM_MultByFXRates" hidden="1">[21]LTM!$G$22:$N$38,[21]LTM!$G$41:$N$100,[21]LTM!$G$109:$N$228,[21]LTM!$G$237:$N$406,[21]LTM!$G$409:$N$416,[21]LTM!$G$418:$N$420,[21]LTM!$G$423:$N$424</definedName>
    <definedName name="hn.ModelType" hidden="1">"DEAL"</definedName>
    <definedName name="hn.ModelVersion" hidden="1">1</definedName>
    <definedName name="hn.MultbyFXRates" hidden="1">[21]LTM!$G$22:$N$38,[21]LTM!$G$41:$N$100,[21]LTM!$G$109:$N$228,[21]LTM!$G$237:$N$406,[21]LTM!$G$409:$N$416,[21]LTM!$G$418:$N$420,[21]LTM!$G$423:$N$424</definedName>
    <definedName name="hn.MultByFXRates1" hidden="1">[21]LTM!$G$22:$G$38,[21]LTM!$G$41:$G$100,[21]LTM!$G$109:$G$123,[21]LTM!$G$237:$G$401,[21]LTM!$G$409:$G$424</definedName>
    <definedName name="hn.MultByFXRates2" hidden="1">[21]LTM!$H$22:$H$38,[21]LTM!$H$41:$H$100,[21]LTM!$H$109:$H$228,[21]LTM!$H$237:$H$406,[21]LTM!$H$409:$H$424</definedName>
    <definedName name="hn.MultByFXRates3" hidden="1">[21]LTM!$I$22:$I$38,[21]LTM!$I$41:$I$100,[21]LTM!$I$109:$I$228,[21]LTM!$I$237:$I$406,[21]LTM!$I$409:$I$424</definedName>
    <definedName name="hn.MultbyFxrates4" hidden="1">[21]LTM!$J$22:$J$38,[21]LTM!$J$41:$J$100,[21]LTM!$J$109:$J$229,[21]LTM!$J$237:$J$406,[21]LTM!$J$409:$J$416,[21]LTM!$J$418:$J$420,[21]LTM!$J$423</definedName>
    <definedName name="hn.multbyfxrates5" hidden="1">[21]LTM!$L$22:$L$38,[21]LTM!$L$41:$L$100,[21]LTM!$L$109:$L$123,[21]LTM!$L$237:$L$401,[21]LTM!$L$409:$L$424</definedName>
    <definedName name="hn.multbyfxrates6" hidden="1">[21]LTM!$M$22:$M$38,[21]LTM!$M$41:$M$100,[21]LTM!$M$109:$M$229,[21]LTM!$M$237:$M$406,[21]LTM!$M$409:$M$424</definedName>
    <definedName name="hn.multbyfxrates7" hidden="1">[21]LTM!$N$22:$N$38,[21]LTM!$N$41:$N$100,[21]LTM!$N$109:$N$228,[21]LTM!$N$237:$N$406,[21]LTM!$N$409:$N$424</definedName>
    <definedName name="hn.MultByFXRatesBot1" hidden="1">[21]LTM!$G$237:$G$243,[21]LTM!$G$247,[21]LTM!$G$249:$G$255,[21]LTM!$G$260:$G$267,[21]LTM!$G$271:$G$275,[21]LTM!$G$278:$G$295,[21]LTM!$G$299,[21]LTM!$G$299,[21]LTM!$G$306:$G$312,[21]LTM!$G$401,[21]LTM!$G$409:$G$416,[21]LTM!$G$423:$G$424</definedName>
    <definedName name="hn.MultByFXRatesBot2" hidden="1">[21]LTM!$H$237:$H$243,[21]LTM!$H$247,[21]LTM!$H$249:$H$255,[21]LTM!$H$260:$H$267,[21]LTM!$H$271:$H$275,[21]LTM!$H$278:$H$295,[21]LTM!$H$299,[21]LTM!$H$306:$H$312,[21]LTM!$H$401,[21]LTM!$H$406,[21]LTM!$H$409:$H$416,[21]LTM!$H$423:$H$424</definedName>
    <definedName name="hn.MultByFXRatesBot3" hidden="1">[21]LTM!$I$237:$I$243,[21]LTM!$I$247,[21]LTM!$I$249:$I$255,[21]LTM!$I$260:$I$267,[21]LTM!$I$271:$I$275,[21]LTM!$I$278:$I$295,[21]LTM!$I$299,[21]LTM!$I$306:$I$312,[21]LTM!$I$401,[21]LTM!$I$406,[21]LTM!$I$409:$I$416,[21]LTM!$I$423:$I$424</definedName>
    <definedName name="hn.MultByFXRatesBot4" hidden="1">[21]LTM!$J$237:$J$243,[21]LTM!$J$247,[21]LTM!$J$249:$J$255,[21]LTM!$J$260:$J$267,[21]LTM!$J$271:$J$275,[21]LTM!$J$278:$J$295,[21]LTM!$J$299,[21]LTM!$J$306:$J$312,[21]LTM!$J$401,[21]LTM!$J$406,[21]LTM!$J$409:$J$416,[21]LTM!$J$418:$J$420,[21]LTM!$J$423</definedName>
    <definedName name="hn.MultByFXRatesBot5" hidden="1">[21]LTM!$L$237:$L$243,[21]LTM!$L$247,[21]LTM!$L$249:$L$255,[21]LTM!$L$260:$L$267,[21]LTM!$L$271:$L$275,[21]LTM!$L$278:$L$295,[21]LTM!$L$299,[21]LTM!$L$306:$L$312,[21]LTM!$L$398:$L$399,[21]LTM!$L$409:$L$413,[21]LTM!$L$423:$L$424</definedName>
    <definedName name="hn.MultByFXRatesBot6" hidden="1">[21]LTM!$M$237:$M$243,[21]LTM!$M$247,[21]LTM!$M$249:$M$255,[21]LTM!$M$260:$M$267,[21]LTM!$M$271:$M$275,[21]LTM!$M$278:$M$295,[21]LTM!$M$299,[21]LTM!$M$306:$M$312,[21]LTM!$M$398:$M$399,[21]LTM!$M$409:$M$413,[21]LTM!$M$423:$M$424</definedName>
    <definedName name="hn.MultByFXRatesBot7" hidden="1">[21]LTM!$N$237:$N$243,[21]LTM!$N$247,[21]LTM!$N$249:$N$255,[21]LTM!$N$260:$N$267,[21]LTM!$N$271:$N$275,[21]LTM!$N$278:$N$295,[21]LTM!$N$299,[21]LTM!$N$306:$N$312,[21]LTM!$N$398:$N$399,[21]LTM!$N$409:$N$413,[21]LTM!$N$423:$N$424</definedName>
    <definedName name="hn.MultByFXRatesTop1" hidden="1">[21]LTM!$G$22,[21]LTM!$G$24:$G$25,[21]LTM!$G$29:$G$30,[21]LTM!$G$34:$G$36,[21]LTM!$G$41,[21]LTM!$G$45:$G$46,[21]LTM!$G$51:$G$70,[21]LTM!$G$73,[21]LTM!$G$75:$G$79,[21]LTM!$G$86:$G$87,[21]LTM!$G$93:$G$98,[21]LTM!$G$121</definedName>
    <definedName name="hn.MultByFXRatesTop2" hidden="1">[21]LTM!$H$22,[21]LTM!$H$24:$H$25,[21]LTM!$H$29:$H$30,[21]LTM!$H$34:$H$36,[21]LTM!$H$41,[21]LTM!$H$45:$H$46,[21]LTM!$H$51:$H$70,[21]LTM!$H$73,[21]LTM!$H$75:$H$79,[21]LTM!$H$86:$H$87,[21]LTM!$H$93:$H$98,[21]LTM!$H$121,[21]LTM!$H$151:$H$152,[21]LTM!$H$175:$H$192,[21]LTM!$H$196:$H$197</definedName>
    <definedName name="hn.MultByFXRatesTop3" hidden="1">[21]LTM!$I$22,[21]LTM!$I$24:$I$25,[21]LTM!$I$29:$I$30,[21]LTM!$I$34:$I$36,[21]LTM!$I$41,[21]LTM!$I$45:$I$46,[21]LTM!$I$51:$I$70,[21]LTM!$I$73,[21]LTM!$I$75:$I$79,[21]LTM!$I$86:$I$87,[21]LTM!$I$93:$I$98,[21]LTM!$I$121,[21]LTM!$I$151:$I$152,[21]LTM!$I$175:$I$192,[21]LTM!$I$196:$I$197</definedName>
    <definedName name="hn.MultByFXRatesTop4" hidden="1">[21]LTM!$J$22,[21]LTM!$J$24:$J$25,[21]LTM!$J$29:$J$30,[21]LTM!$J$34:$J$36,[21]LTM!$J$41,[21]LTM!$J$45:$J$46,[21]LTM!$J$51:$J$70,[21]LTM!$J$73,[21]LTM!$J$75:$J$79,[21]LTM!$J$86:$J$87,[21]LTM!$J$93:$J$98,[21]LTM!$J$121,[21]LTM!$J$151:$J$152,[21]LTM!$J$175:$J$192,[21]LTM!$J$196:$J$197</definedName>
    <definedName name="hn.MultByFXRatesTop5" hidden="1">[21]LTM!$L$22,[21]LTM!$L$24:$L$25,[21]LTM!$L$29:$L$30,[21]LTM!$L$34:$L$36,[21]LTM!$L$41,[21]LTM!$L$45:$L$46,[21]LTM!$L$51:$L$70,[21]LTM!$L$73,[21]LTM!$L$75:$L$79,[21]LTM!$L$86:$L$87,[21]LTM!$L$93:$L$98,[21]LTM!$L$121</definedName>
    <definedName name="hn.MultByFXRatesTop6" hidden="1">[21]LTM!$M$22,[21]LTM!$M$24:$M$25,[21]LTM!$M$29:$M$30,[21]LTM!$M$34:$M$36,[21]LTM!$M$41,[21]LTM!$M$45:$M$46,[21]LTM!$M$51:$M$70,[21]LTM!$M$73,[21]LTM!$M$75:$M$79,[21]LTM!$M$86:$M$87,[21]LTM!$M$93:$M$98,[21]LTM!$M$121,[21]LTM!$M$151:$M$152,[21]LTM!$M$175:$M$192,[21]LTM!$M$196:$M$197</definedName>
    <definedName name="hn.MultByFXRatesTop7" hidden="1">[21]LTM!$N$22,[21]LTM!$N$24:$N$25,[21]LTM!$N$29:$N$30,[21]LTM!$N$34:$N$36,[21]LTM!$N$41,[21]LTM!$N$45:$N$46,[21]LTM!$N$51:$N$70,[21]LTM!$N$73,[21]LTM!$N$75:$N$79,[21]LTM!$N$86:$N$87,[21]LTM!$N$93:$N$98,[21]LTM!$N$121,[21]LTM!$N$151:$N$152,[21]LTM!$N$175:$N$192,[21]LTM!$N$196:$N$197</definedName>
    <definedName name="hn.NoUpload" hidden="1">0</definedName>
    <definedName name="hn.PrivateLTMYear" localSheetId="0" hidden="1">#REF!</definedName>
    <definedName name="hn.PrivateLTMYear" hidden="1">#REF!</definedName>
    <definedName name="hn.RolledForward" hidden="1">FALSE</definedName>
    <definedName name="hn.YearLabel" localSheetId="0" hidden="1">#REF!</definedName>
    <definedName name="hn.YearLabel" hidden="1">#REF!</definedName>
    <definedName name="HR" hidden="1">{#N/A,#N/A,FALSE,"Deckblatt  Externe Prod.";#N/A,#N/A,FALSE,"BRIEFPOST BRIEF";#N/A,#N/A,FALSE,"BRIEFPOST ZUSATZ";#N/A,#N/A,FALSE,"BRIEFPOST INFOPOST";#N/A,#N/A,FALSE,"BRIEFPOST PRESSE";#N/A,#N/A,FALSE,"LEISTUNGEN FÜR DRITTE";#N/A,#N/A,FALSE,"BRIEFPOST EPOST";#N/A,#N/A,FALSE,"PHILATELIE";#N/A,#N/A,FALSE,"NGF"}</definedName>
    <definedName name="HTML_CodePage" hidden="1">949</definedName>
    <definedName name="HTML_Control" hidden="1">{"'보고양식'!$A$58:$K$111"}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"C:\My Documents\98년\영업현황\2월 수주현황(2월 마감분).htm"</definedName>
    <definedName name="HTML_Title" hidden="1">""</definedName>
    <definedName name="HTML1_1" hidden="1">"[수주관리98.xls]회선현황!$A$5:$O$53"</definedName>
    <definedName name="HTML1_10" hidden="1">""</definedName>
    <definedName name="HTML1_11" hidden="1">1</definedName>
    <definedName name="HTML1_12" hidden="1">"C:\My Documents\98년\1월\영업현황\시험.htm"</definedName>
    <definedName name="HTML1_2" hidden="1">1</definedName>
    <definedName name="HTML1_3" hidden="1">"수주관리98"</definedName>
    <definedName name="HTML1_4" hidden="1">"회선현황"</definedName>
    <definedName name="HTML1_5" hidden="1">""</definedName>
    <definedName name="HTML1_6" hidden="1">-4146</definedName>
    <definedName name="HTML1_7" hidden="1">-4146</definedName>
    <definedName name="HTML1_8" hidden="1">"98-01-21"</definedName>
    <definedName name="HTML1_9" hidden="1">"김은광"</definedName>
    <definedName name="HTML10_1" hidden="1">"'[수주관리98.xls]2월1주차'!$A$1:$P$31"</definedName>
    <definedName name="HTML10_10" hidden="1">""</definedName>
    <definedName name="HTML10_11" hidden="1">1</definedName>
    <definedName name="HTML10_12" hidden="1">"C:\My Documents\98년\영업현황\일일현황-98.2.6.htm"</definedName>
    <definedName name="HTML10_2" hidden="1">1</definedName>
    <definedName name="HTML10_3" hidden="1">""</definedName>
    <definedName name="HTML10_4" hidden="1">""</definedName>
    <definedName name="HTML10_5" hidden="1">""</definedName>
    <definedName name="HTML10_6" hidden="1">-4146</definedName>
    <definedName name="HTML10_7" hidden="1">-4146</definedName>
    <definedName name="HTML10_8" hidden="1">""</definedName>
    <definedName name="HTML10_9" hidden="1">""</definedName>
    <definedName name="HTML11_1" hidden="1">"'[수주관리98.xls]2월2주차'!$A$1:$P$21"</definedName>
    <definedName name="HTML11_10" hidden="1">""</definedName>
    <definedName name="HTML11_11" hidden="1">1</definedName>
    <definedName name="HTML11_12" hidden="1">"C:\My Documents\98년\영업현황\일일현황-98.2.12.htm"</definedName>
    <definedName name="HTML11_2" hidden="1">1</definedName>
    <definedName name="HTML11_3" hidden="1">""</definedName>
    <definedName name="HTML11_4" hidden="1">""</definedName>
    <definedName name="HTML11_5" hidden="1">""</definedName>
    <definedName name="HTML11_6" hidden="1">-4146</definedName>
    <definedName name="HTML11_7" hidden="1">-4146</definedName>
    <definedName name="HTML11_8" hidden="1">""</definedName>
    <definedName name="HTML11_9" hidden="1">""</definedName>
    <definedName name="HTML12_1" hidden="1">"'[수주관리98.xls]2월2주차'!$A$1:$P$34"</definedName>
    <definedName name="HTML12_10" hidden="1">""</definedName>
    <definedName name="HTML12_11" hidden="1">1</definedName>
    <definedName name="HTML12_12" hidden="1">"C:\My Documents\98년\영업현황\일일현황-98.2.13.htm"</definedName>
    <definedName name="HTML12_2" hidden="1">1</definedName>
    <definedName name="HTML12_3" hidden="1">""</definedName>
    <definedName name="HTML12_4" hidden="1">""</definedName>
    <definedName name="HTML12_5" hidden="1">""</definedName>
    <definedName name="HTML12_6" hidden="1">-4146</definedName>
    <definedName name="HTML12_7" hidden="1">-4146</definedName>
    <definedName name="HTML12_8" hidden="1">""</definedName>
    <definedName name="HTML12_9" hidden="1">""</definedName>
    <definedName name="HTML13_1" hidden="1">"'[수주관리98.xls]2월2주차'!$A$1:$P$19"</definedName>
    <definedName name="HTML13_10" hidden="1">""</definedName>
    <definedName name="HTML13_11" hidden="1">1</definedName>
    <definedName name="HTML13_12" hidden="1">"C:\My Documents\98년\영업현황\일일현황-98.2.12.htm"</definedName>
    <definedName name="HTML13_2" hidden="1">1</definedName>
    <definedName name="HTML13_3" hidden="1">""</definedName>
    <definedName name="HTML13_4" hidden="1">""</definedName>
    <definedName name="HTML13_5" hidden="1">""</definedName>
    <definedName name="HTML13_6" hidden="1">-4146</definedName>
    <definedName name="HTML13_7" hidden="1">-4146</definedName>
    <definedName name="HTML13_8" hidden="1">""</definedName>
    <definedName name="HTML13_9" hidden="1">""</definedName>
    <definedName name="HTML14_1" hidden="1">"'[수주관리98.xls]2월2주차'!$A$1:$P$17"</definedName>
    <definedName name="HTML14_10" hidden="1">""</definedName>
    <definedName name="HTML14_11" hidden="1">1</definedName>
    <definedName name="HTML14_12" hidden="1">"C:\My Documents\98년\영업현황\일일현황-98.2.9.htm"</definedName>
    <definedName name="HTML14_2" hidden="1">1</definedName>
    <definedName name="HTML14_3" hidden="1">""</definedName>
    <definedName name="HTML14_4" hidden="1">""</definedName>
    <definedName name="HTML14_5" hidden="1">""</definedName>
    <definedName name="HTML14_6" hidden="1">-4146</definedName>
    <definedName name="HTML14_7" hidden="1">-4146</definedName>
    <definedName name="HTML14_8" hidden="1">""</definedName>
    <definedName name="HTML14_9" hidden="1">""</definedName>
    <definedName name="HTML15_1" hidden="1">"'[수주관리98.xls]2월3주차'!$A$1:$P$20"</definedName>
    <definedName name="HTML15_10" hidden="1">""</definedName>
    <definedName name="HTML15_11" hidden="1">1</definedName>
    <definedName name="HTML15_12" hidden="1">"C:\My Documents\98년\영업현황\일일현황-98.2.16.htm"</definedName>
    <definedName name="HTML15_2" hidden="1">1</definedName>
    <definedName name="HTML15_3" hidden="1">""</definedName>
    <definedName name="HTML15_4" hidden="1">""</definedName>
    <definedName name="HTML15_5" hidden="1">""</definedName>
    <definedName name="HTML15_6" hidden="1">-4146</definedName>
    <definedName name="HTML15_7" hidden="1">-4146</definedName>
    <definedName name="HTML15_8" hidden="1">""</definedName>
    <definedName name="HTML15_9" hidden="1">""</definedName>
    <definedName name="HTML16_1" hidden="1">"'[수주통합관리98_2_21.xls]2월3주차'!$A$1:$I$89"</definedName>
    <definedName name="HTML16_10" hidden="1">""</definedName>
    <definedName name="HTML16_11" hidden="1">1</definedName>
    <definedName name="HTML16_12" hidden="1">"C:\My Documents\98년\영업현황\일일현황-98.2.25.htm"</definedName>
    <definedName name="HTML16_2" hidden="1">1</definedName>
    <definedName name="HTML16_3" hidden="1">""</definedName>
    <definedName name="HTML16_4" hidden="1">""</definedName>
    <definedName name="HTML16_5" hidden="1">""</definedName>
    <definedName name="HTML16_6" hidden="1">-4146</definedName>
    <definedName name="HTML16_7" hidden="1">-4146</definedName>
    <definedName name="HTML16_8" hidden="1">""</definedName>
    <definedName name="HTML16_9" hidden="1">""</definedName>
    <definedName name="HTML17_1" hidden="1">"'[수주통합관리98_2_21.xls]2월3주차'!$A$4:$H$30"</definedName>
    <definedName name="HTML17_10" hidden="1">""</definedName>
    <definedName name="HTML17_11" hidden="1">1</definedName>
    <definedName name="HTML17_12" hidden="1">"C:\My Documents\98년\영업현황\1월 수주현황.htm"</definedName>
    <definedName name="HTML17_2" hidden="1">1</definedName>
    <definedName name="HTML17_3" hidden="1">""</definedName>
    <definedName name="HTML17_4" hidden="1">""</definedName>
    <definedName name="HTML17_5" hidden="1">""</definedName>
    <definedName name="HTML17_6" hidden="1">-4146</definedName>
    <definedName name="HTML17_7" hidden="1">-4146</definedName>
    <definedName name="HTML17_8" hidden="1">""</definedName>
    <definedName name="HTML17_9" hidden="1">""</definedName>
    <definedName name="HTML18_1" hidden="1">"'[수주통합관리98_2_21.xls]2월3주차'!$A$32:$I$58"</definedName>
    <definedName name="HTML18_10" hidden="1">""</definedName>
    <definedName name="HTML18_11" hidden="1">1</definedName>
    <definedName name="HTML18_12" hidden="1">"C:\My Documents\98년\영업현황\2월 수주현황(2월25일 현재).htm"</definedName>
    <definedName name="HTML18_2" hidden="1">1</definedName>
    <definedName name="HTML18_3" hidden="1">""</definedName>
    <definedName name="HTML18_4" hidden="1">""</definedName>
    <definedName name="HTML18_5" hidden="1">""</definedName>
    <definedName name="HTML18_6" hidden="1">-4146</definedName>
    <definedName name="HTML18_7" hidden="1">-4146</definedName>
    <definedName name="HTML18_8" hidden="1">""</definedName>
    <definedName name="HTML18_9" hidden="1">""</definedName>
    <definedName name="HTML19_1" hidden="1">"'[수주통합관리98_2_21.xls]2월3주차'!$A$63:$F$89"</definedName>
    <definedName name="HTML19_10" hidden="1">""</definedName>
    <definedName name="HTML19_11" hidden="1">1</definedName>
    <definedName name="HTML19_12" hidden="1">"C:\My Documents\98년\영업현황\월별현황(2월25일 현재).htm"</definedName>
    <definedName name="HTML19_2" hidden="1">1</definedName>
    <definedName name="HTML19_3" hidden="1">""</definedName>
    <definedName name="HTML19_4" hidden="1">""</definedName>
    <definedName name="HTML19_5" hidden="1">""</definedName>
    <definedName name="HTML19_6" hidden="1">-4146</definedName>
    <definedName name="HTML19_7" hidden="1">-4146</definedName>
    <definedName name="HTML19_8" hidden="1">""</definedName>
    <definedName name="HTML19_9" hidden="1">""</definedName>
    <definedName name="HTML2_1" hidden="1">"[수주관리98.xls]일일현황!$A$1:$L$10"</definedName>
    <definedName name="HTML2_10" hidden="1">""</definedName>
    <definedName name="HTML2_11" hidden="1">1</definedName>
    <definedName name="HTML2_12" hidden="1">"C:\My Documents\98년\1월\영업현황\일일현황-98.1.22.htm"</definedName>
    <definedName name="HTML2_2" hidden="1">1</definedName>
    <definedName name="HTML2_3" hidden="1">""</definedName>
    <definedName name="HTML2_4" hidden="1">""</definedName>
    <definedName name="HTML2_5" hidden="1">""</definedName>
    <definedName name="HTML2_6" hidden="1">-4146</definedName>
    <definedName name="HTML2_7" hidden="1">1</definedName>
    <definedName name="HTML2_8" hidden="1">"98-01-22"</definedName>
    <definedName name="HTML2_9" hidden="1">""</definedName>
    <definedName name="HTML20_1" hidden="1">"'[수주통합관리98_2_25.xls]2월4주차'!$A$71:$F$97"</definedName>
    <definedName name="HTML20_10" hidden="1">""</definedName>
    <definedName name="HTML20_11" hidden="1">1</definedName>
    <definedName name="HTML20_12" hidden="1">"C:\My Documents\98년\영업현황\월별현황(2월 마감분).htm"</definedName>
    <definedName name="HTML20_2" hidden="1">1</definedName>
    <definedName name="HTML20_3" hidden="1">""</definedName>
    <definedName name="HTML20_4" hidden="1">""</definedName>
    <definedName name="HTML20_5" hidden="1">""</definedName>
    <definedName name="HTML20_6" hidden="1">-4146</definedName>
    <definedName name="HTML20_7" hidden="1">-4146</definedName>
    <definedName name="HTML20_8" hidden="1">""</definedName>
    <definedName name="HTML20_9" hidden="1">""</definedName>
    <definedName name="HTML21_1" hidden="1">"'[수주통합관리98_2_25.xls]2월4주차'!$A$4:$H$29"</definedName>
    <definedName name="HTML21_10" hidden="1">""</definedName>
    <definedName name="HTML21_11" hidden="1">1</definedName>
    <definedName name="HTML21_12" hidden="1">"C:\My Documents\98년\영업현황\1월 수주현황(1월 마감분).htm"</definedName>
    <definedName name="HTML21_2" hidden="1">1</definedName>
    <definedName name="HTML21_3" hidden="1">""</definedName>
    <definedName name="HTML21_4" hidden="1">""</definedName>
    <definedName name="HTML21_5" hidden="1">""</definedName>
    <definedName name="HTML21_6" hidden="1">-4146</definedName>
    <definedName name="HTML21_7" hidden="1">-4146</definedName>
    <definedName name="HTML21_8" hidden="1">""</definedName>
    <definedName name="HTML21_9" hidden="1">""</definedName>
    <definedName name="HTML22_1" hidden="1">"'[수주통합관리98_2_25.xls]2월4주차'!$A$31:$I$66"</definedName>
    <definedName name="HTML22_10" hidden="1">""</definedName>
    <definedName name="HTML22_11" hidden="1">1</definedName>
    <definedName name="HTML22_12" hidden="1">"C:\My Documents\98년\영업현황\1월 수주현황(2월 마감분).htm"</definedName>
    <definedName name="HTML22_2" hidden="1">1</definedName>
    <definedName name="HTML22_3" hidden="1">""</definedName>
    <definedName name="HTML22_4" hidden="1">""</definedName>
    <definedName name="HTML22_5" hidden="1">""</definedName>
    <definedName name="HTML22_6" hidden="1">-4146</definedName>
    <definedName name="HTML22_7" hidden="1">-4146</definedName>
    <definedName name="HTML22_8" hidden="1">""</definedName>
    <definedName name="HTML22_9" hidden="1">""</definedName>
    <definedName name="HTML23_1" hidden="1">"[수주통합관리98_2_25.xls]보고양식!$A$32:$I$68"</definedName>
    <definedName name="HTML23_10" hidden="1">""</definedName>
    <definedName name="HTML23_11" hidden="1">1</definedName>
    <definedName name="HTML23_12" hidden="1">"C:\My Documents\98년\영업현황\2월 수주현황(2월 마감분).htm"</definedName>
    <definedName name="HTML23_2" hidden="1">1</definedName>
    <definedName name="HTML23_3" hidden="1">""</definedName>
    <definedName name="HTML23_4" hidden="1">""</definedName>
    <definedName name="HTML23_5" hidden="1">""</definedName>
    <definedName name="HTML23_6" hidden="1">-4146</definedName>
    <definedName name="HTML23_7" hidden="1">-4146</definedName>
    <definedName name="HTML23_8" hidden="1">""</definedName>
    <definedName name="HTML23_9" hidden="1">""</definedName>
    <definedName name="HTML24_1" hidden="1">"[수주통합관리98_2_25.xls]보고양식!$A$73:$F$98"</definedName>
    <definedName name="HTML24_10" hidden="1">""</definedName>
    <definedName name="HTML24_11" hidden="1">1</definedName>
    <definedName name="HTML24_12" hidden="1">"C:\My Documents\98년\영업현황\월별현황(2월 마감분).htm"</definedName>
    <definedName name="HTML24_2" hidden="1">1</definedName>
    <definedName name="HTML24_3" hidden="1">""</definedName>
    <definedName name="HTML24_4" hidden="1">""</definedName>
    <definedName name="HTML24_5" hidden="1">""</definedName>
    <definedName name="HTML24_6" hidden="1">-4146</definedName>
    <definedName name="HTML24_7" hidden="1">-4146</definedName>
    <definedName name="HTML24_8" hidden="1">""</definedName>
    <definedName name="HTML24_9" hidden="1">""</definedName>
    <definedName name="HTML25_1" hidden="1">"[수주통합관리98_2_25.xls]보고양식!$A$4:$I$29"</definedName>
    <definedName name="HTML25_10" hidden="1">""</definedName>
    <definedName name="HTML25_11" hidden="1">1</definedName>
    <definedName name="HTML25_12" hidden="1">"C:\My Documents\98년\영업현황\1월 수주현황(1월 마감분).htm"</definedName>
    <definedName name="HTML25_2" hidden="1">1</definedName>
    <definedName name="HTML25_3" hidden="1">""</definedName>
    <definedName name="HTML25_4" hidden="1">""</definedName>
    <definedName name="HTML25_5" hidden="1">""</definedName>
    <definedName name="HTML25_6" hidden="1">-4146</definedName>
    <definedName name="HTML25_7" hidden="1">-4146</definedName>
    <definedName name="HTML25_8" hidden="1">""</definedName>
    <definedName name="HTML25_9" hidden="1">""</definedName>
    <definedName name="HTML26_1" hidden="1">"[수주통합관리98_2_25.xls]보고양식!$A$31:$K$80"</definedName>
    <definedName name="HTML26_10" hidden="1">""</definedName>
    <definedName name="HTML26_11" hidden="1">1</definedName>
    <definedName name="HTML26_12" hidden="1">"C:\My Documents\98년\영업현황\2월 수주현황(2월 마감분).htm"</definedName>
    <definedName name="HTML26_2" hidden="1">1</definedName>
    <definedName name="HTML26_3" hidden="1">""</definedName>
    <definedName name="HTML26_4" hidden="1">""</definedName>
    <definedName name="HTML26_5" hidden="1">""</definedName>
    <definedName name="HTML26_6" hidden="1">-4146</definedName>
    <definedName name="HTML26_7" hidden="1">-4146</definedName>
    <definedName name="HTML26_8" hidden="1">""</definedName>
    <definedName name="HTML26_9" hidden="1">""</definedName>
    <definedName name="HTML27_1" hidden="1">"[수주통합관리98_2_25.xls]보고양식!$B$84:$G$109"</definedName>
    <definedName name="HTML27_10" hidden="1">""</definedName>
    <definedName name="HTML27_11" hidden="1">1</definedName>
    <definedName name="HTML27_12" hidden="1">"C:\My Documents\98년\영업현황\월별현황(2월 마감분).htm"</definedName>
    <definedName name="HTML27_2" hidden="1">1</definedName>
    <definedName name="HTML27_3" hidden="1">""</definedName>
    <definedName name="HTML27_4" hidden="1">""</definedName>
    <definedName name="HTML27_5" hidden="1">""</definedName>
    <definedName name="HTML27_6" hidden="1">-4146</definedName>
    <definedName name="HTML27_7" hidden="1">-4146</definedName>
    <definedName name="HTML27_8" hidden="1">""</definedName>
    <definedName name="HTML27_9" hidden="1">""</definedName>
    <definedName name="HTML28_1" hidden="1">"[수주통합관리98_3_2.xls]보고양식!$B$92:$G$117"</definedName>
    <definedName name="HTML28_10" hidden="1">""</definedName>
    <definedName name="HTML28_11" hidden="1">1</definedName>
    <definedName name="HTML28_12" hidden="1">"C:\My Documents\98년\영업현황\월별현황(2월 마감분).htm"</definedName>
    <definedName name="HTML28_2" hidden="1">1</definedName>
    <definedName name="HTML28_3" hidden="1">""</definedName>
    <definedName name="HTML28_4" hidden="1">""</definedName>
    <definedName name="HTML28_5" hidden="1">""</definedName>
    <definedName name="HTML28_6" hidden="1">-4146</definedName>
    <definedName name="HTML28_7" hidden="1">-4146</definedName>
    <definedName name="HTML28_8" hidden="1">""</definedName>
    <definedName name="HTML28_9" hidden="1">""</definedName>
    <definedName name="HTML29_1" hidden="1">"[수주통합관리98_3_2.xls]보고양식!$A$31:$K$88"</definedName>
    <definedName name="HTML29_10" hidden="1">""</definedName>
    <definedName name="HTML29_11" hidden="1">1</definedName>
    <definedName name="HTML29_12" hidden="1">"C:\My Documents\98년\영업현황\2월 수주현황(2월 마감분).htm"</definedName>
    <definedName name="HTML29_2" hidden="1">1</definedName>
    <definedName name="HTML29_3" hidden="1">""</definedName>
    <definedName name="HTML29_4" hidden="1">""</definedName>
    <definedName name="HTML29_5" hidden="1">""</definedName>
    <definedName name="HTML29_6" hidden="1">-4146</definedName>
    <definedName name="HTML29_7" hidden="1">-4146</definedName>
    <definedName name="HTML29_8" hidden="1">""</definedName>
    <definedName name="HTML29_9" hidden="1">""</definedName>
    <definedName name="HTML3_1" hidden="1">"[수주관리98.xls]일일현황!$A$1:$N$9"</definedName>
    <definedName name="HTML3_10" hidden="1">""</definedName>
    <definedName name="HTML3_11" hidden="1">1</definedName>
    <definedName name="HTML3_12" hidden="1">"C:\My Documents\98년\영업현황\일일현황-98.1.23.htm"</definedName>
    <definedName name="HTML3_2" hidden="1">1</definedName>
    <definedName name="HTML3_3" hidden="1">""</definedName>
    <definedName name="HTML3_4" hidden="1">""</definedName>
    <definedName name="HTML3_5" hidden="1">""</definedName>
    <definedName name="HTML3_6" hidden="1">1</definedName>
    <definedName name="HTML3_7" hidden="1">1</definedName>
    <definedName name="HTML3_8" hidden="1">""</definedName>
    <definedName name="HTML3_9" hidden="1">""</definedName>
    <definedName name="HTML30_1" hidden="1">"'[사본 - 영업통합관리(수주.매출).xls]보고양식'!$A$114:$K$131"</definedName>
    <definedName name="HTML30_10" hidden="1">""</definedName>
    <definedName name="HTML30_11" hidden="1">1</definedName>
    <definedName name="HTML30_12" hidden="1">"C:\My Documents\98년\영업현황\일일현황-98.3.12.htm"</definedName>
    <definedName name="HTML30_2" hidden="1">1</definedName>
    <definedName name="HTML30_3" hidden="1">""</definedName>
    <definedName name="HTML30_4" hidden="1">""</definedName>
    <definedName name="HTML30_5" hidden="1">""</definedName>
    <definedName name="HTML30_6" hidden="1">-4146</definedName>
    <definedName name="HTML30_7" hidden="1">-4146</definedName>
    <definedName name="HTML30_8" hidden="1">""</definedName>
    <definedName name="HTML30_9" hidden="1">""</definedName>
    <definedName name="HTML4_1" hidden="1">"[수주관리98.xls]영업!$A$1:$N$15"</definedName>
    <definedName name="HTML4_10" hidden="1">""</definedName>
    <definedName name="HTML4_11" hidden="1">1</definedName>
    <definedName name="HTML4_12" hidden="1">"C:\My Documents\98년\영업현황\일일현황-98.1.31.htm"</definedName>
    <definedName name="HTML4_2" hidden="1">1</definedName>
    <definedName name="HTML4_3" hidden="1">""</definedName>
    <definedName name="HTML4_4" hidden="1">""</definedName>
    <definedName name="HTML4_5" hidden="1">""</definedName>
    <definedName name="HTML4_6" hidden="1">1</definedName>
    <definedName name="HTML4_7" hidden="1">1</definedName>
    <definedName name="HTML4_8" hidden="1">"98-01-31"</definedName>
    <definedName name="HTML4_9" hidden="1">""</definedName>
    <definedName name="HTML5_1" hidden="1">"[수주관리98.xls]영업!$A$1:$N$29"</definedName>
    <definedName name="HTML5_10" hidden="1">""</definedName>
    <definedName name="HTML5_11" hidden="1">1</definedName>
    <definedName name="HTML5_12" hidden="1">"C:\My Documents\98년\영업현황\일일현황-98.1.31.v.htm"</definedName>
    <definedName name="HTML5_2" hidden="1">1</definedName>
    <definedName name="HTML5_3" hidden="1">""</definedName>
    <definedName name="HTML5_4" hidden="1">""</definedName>
    <definedName name="HTML5_5" hidden="1">""</definedName>
    <definedName name="HTML5_6" hidden="1">1</definedName>
    <definedName name="HTML5_7" hidden="1">1</definedName>
    <definedName name="HTML5_8" hidden="1">""</definedName>
    <definedName name="HTML5_9" hidden="1">""</definedName>
    <definedName name="HTML6_1" hidden="1">"'[수주관리98.xls]2월'!$A$1:$P$48"</definedName>
    <definedName name="HTML6_10" hidden="1">""</definedName>
    <definedName name="HTML6_11" hidden="1">1</definedName>
    <definedName name="HTML6_12" hidden="1">"C:\My Documents\98년\영업현황\일일현황-98.1.31.htm"</definedName>
    <definedName name="HTML6_2" hidden="1">1</definedName>
    <definedName name="HTML6_3" hidden="1">""</definedName>
    <definedName name="HTML6_4" hidden="1">""</definedName>
    <definedName name="HTML6_5" hidden="1">""</definedName>
    <definedName name="HTML6_6" hidden="1">-4146</definedName>
    <definedName name="HTML6_7" hidden="1">-4146</definedName>
    <definedName name="HTML6_8" hidden="1">""</definedName>
    <definedName name="HTML6_9" hidden="1">""</definedName>
    <definedName name="HTML7_1" hidden="1">"'[수주관리98.xls]2월'!$A$3:$P$30"</definedName>
    <definedName name="HTML7_10" hidden="1">""</definedName>
    <definedName name="HTML7_11" hidden="1">1</definedName>
    <definedName name="HTML7_12" hidden="1">"C:\My Documents\98년\영업현황\일일현황-98.1.31.htm"</definedName>
    <definedName name="HTML7_2" hidden="1">1</definedName>
    <definedName name="HTML7_3" hidden="1">""</definedName>
    <definedName name="HTML7_4" hidden="1">""</definedName>
    <definedName name="HTML7_5" hidden="1">""</definedName>
    <definedName name="HTML7_6" hidden="1">-4146</definedName>
    <definedName name="HTML7_7" hidden="1">-4146</definedName>
    <definedName name="HTML7_8" hidden="1">""</definedName>
    <definedName name="HTML7_9" hidden="1">""</definedName>
    <definedName name="HTML8_1" hidden="1">"'[수주관리98.xls]2월'!$A$1:$P$30"</definedName>
    <definedName name="HTML8_10" hidden="1">""</definedName>
    <definedName name="HTML8_11" hidden="1">1</definedName>
    <definedName name="HTML8_12" hidden="1">"C:\My Documents\98년\영업현황\일일현황-98.1.31.htm"</definedName>
    <definedName name="HTML8_2" hidden="1">1</definedName>
    <definedName name="HTML8_3" hidden="1">""</definedName>
    <definedName name="HTML8_4" hidden="1">""</definedName>
    <definedName name="HTML8_5" hidden="1">""</definedName>
    <definedName name="HTML8_6" hidden="1">-4146</definedName>
    <definedName name="HTML8_7" hidden="1">-4146</definedName>
    <definedName name="HTML8_8" hidden="1">""</definedName>
    <definedName name="HTML8_9" hidden="1">""</definedName>
    <definedName name="HTML9_1" hidden="1">"'[수주관리98.xls]2월'!$A$1:$P$19"</definedName>
    <definedName name="HTML9_10" hidden="1">""</definedName>
    <definedName name="HTML9_11" hidden="1">1</definedName>
    <definedName name="HTML9_12" hidden="1">"C:\My Documents\98년\영업현황\일일현황-98.2.10.htm"</definedName>
    <definedName name="HTML9_2" hidden="1">1</definedName>
    <definedName name="HTML9_3" hidden="1">""</definedName>
    <definedName name="HTML9_4" hidden="1">""</definedName>
    <definedName name="HTML9_5" hidden="1">""</definedName>
    <definedName name="HTML9_6" hidden="1">-4146</definedName>
    <definedName name="HTML9_7" hidden="1">-4146</definedName>
    <definedName name="HTML9_8" hidden="1">""</definedName>
    <definedName name="HTML9_9" hidden="1">""</definedName>
    <definedName name="HTMLCount" hidden="1">30</definedName>
    <definedName name="huh" hidden="1">{#N/A,#N/A,FALSE,"Cover";#N/A,#N/A,FALSE,"Index";#N/A,#N/A,FALSE,"Political and Economic";#N/A,#N/A,FALSE,"General Mngr's Overview B 1.1";#N/A,#N/A,FALSE,"Sales B 2.1";#N/A,#N/A,FALSE,"NSR B 2.2";#N/A,#N/A,FALSE,"Operations - Leaf B 3.1";#N/A,#N/A,FALSE,"Operations - Mnf B 3.2";#N/A,#N/A,FALSE,"CORA B 4.1";#N/A,#N/A,FALSE,"HR B 5.1";#N/A,#N/A,FALSE,"Finance Overview C 1.1";#N/A,#N/A,FALSE,"Profit and Loss C 2.1";#N/A,#N/A,FALSE,"Production - Leaf C 3.1";#N/A,#N/A,FALSE,"Production - Mnfg C 3.2";#N/A,#N/A,FALSE,"Balance Sheet C 4.1";#N/A,#N/A,FALSE,"Cash Flow C 5.1";#N/A,#N/A,FALSE,"Aged Debtors C 6.1"}</definedName>
    <definedName name="huy" hidden="1">{"'Sheet1'!$L$16"}</definedName>
    <definedName name="ibesgrowth" localSheetId="0" hidden="1">#REF!</definedName>
    <definedName name="ibesgrowth" hidden="1">#REF!</definedName>
    <definedName name="ibestable" localSheetId="0" hidden="1">#REF!</definedName>
    <definedName name="ibestable" hidden="1">#REF!</definedName>
    <definedName name="IEPeXToEUR" localSheetId="0" hidden="1">1/Eval_Text</definedName>
    <definedName name="IEPeXToEUR" hidden="1">1/Eval_Text</definedName>
    <definedName name="ii" hidden="1">{#N/A,#N/A,TRUE,"Invoice"}</definedName>
    <definedName name="internal" hidden="1">{#N/A,#N/A,FALSE,"주요여수신";#N/A,#N/A,FALSE,"수신금리";#N/A,#N/A,FALSE,"대출금리";#N/A,#N/A,FALSE,"신규대출";#N/A,#N/A,FALSE,"총액대출"}</definedName>
    <definedName name="IQ_ACCOUNT_CHANGE" hidden="1">"c413"</definedName>
    <definedName name="IQ_ACCOUNTS_PAY" hidden="1">"c32"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"c8"</definedName>
    <definedName name="IQ_ACCUM_DEP" hidden="1">"c7"</definedName>
    <definedName name="IQ_ACQ_COSTS_CAPITALIZED" hidden="1">"c5"</definedName>
    <definedName name="IQ_ACQUIRE_REAL_ESTATE_CF" hidden="1">"c6"</definedName>
    <definedName name="IQ_ACQUISITION_RE_ASSETS" hidden="1">"c1628"</definedName>
    <definedName name="IQ_AD" hidden="1">"c7"</definedName>
    <definedName name="IQ_ADD_PAID_IN" hidden="1">"c39"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LLOW_BORROW_CONST" hidden="1">"c15"</definedName>
    <definedName name="IQ_ALLOW_CONST" hidden="1">"c16"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ORTIZATION" hidden="1">"c1471"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UDITOR_NAME" hidden="1">"c1539"</definedName>
    <definedName name="IQ_AUDITOR_OPINION" hidden="1">"c1540"</definedName>
    <definedName name="IQ_AUTO_WRITTEN" hidden="1">"c62"</definedName>
    <definedName name="IQ_AVG_BROKER_REC" hidden="1">"c63"</definedName>
    <definedName name="IQ_AVG_BROKER_REC_NO" hidden="1">"c64"</definedName>
    <definedName name="IQ_AVG_DAILY_VOL" hidden="1">"c65"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PRICE_TARGET" hidden="1">"c82"</definedName>
    <definedName name="IQ_AVG_SHAREOUTSTANDING" hidden="1">"c83"</definedName>
    <definedName name="IQ_AVG_TEV" hidden="1">"c84"</definedName>
    <definedName name="IQ_AVG_VOLUME" hidden="1">"c65"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TA" hidden="1">"c88"</definedName>
    <definedName name="IQ_BIG_INT_BEAR_CD" hidden="1">"c89"</definedName>
    <definedName name="IQ_BOARD_MEMBER" hidden="1">"c96"</definedName>
    <definedName name="IQ_BOARD_MEMBER_TITLE" hidden="1">"c97"</definedName>
    <definedName name="IQ_BROK_COMISSION" hidden="1">"c98"</definedName>
    <definedName name="IQ_BUILDINGS" hidden="1">"c99"</definedName>
    <definedName name="IQ_BUSINESS_DESCRIPTION" hidden="1">"c322"</definedName>
    <definedName name="IQ_BV_OVER_SHARES" hidden="1">"c100"</definedName>
    <definedName name="IQ_BV_SHARE" hidden="1">"c100"</definedName>
    <definedName name="IQ_CAL_Q" hidden="1">"c101"</definedName>
    <definedName name="IQ_CAL_Y" hidden="1">"c102"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"c115"</definedName>
    <definedName name="IQ_CAPITAL_LEASES" hidden="1">"c115"</definedName>
    <definedName name="IQ_CASH" hidden="1">"c118"</definedName>
    <definedName name="IQ_CASH_ACQUIRE_CF" hidden="1">"c1630"</definedName>
    <definedName name="IQ_CASH_CONVERSION" hidden="1">"c117"</definedName>
    <definedName name="IQ_CASH_DUE_BANKS" hidden="1">"c118"</definedName>
    <definedName name="IQ_CASH_EQUIV" hidden="1">"c118"</definedName>
    <definedName name="IQ_CASH_FINAN" hidden="1">"c119"</definedName>
    <definedName name="IQ_CASH_INTEREST" hidden="1">"c120"</definedName>
    <definedName name="IQ_CASH_INVEST" hidden="1">"c121"</definedName>
    <definedName name="IQ_CASH_OPER" hidden="1">"c122"</definedName>
    <definedName name="IQ_CASH_SEGREG" hidden="1">"c123"</definedName>
    <definedName name="IQ_CASH_ST" hidden="1">"c124"</definedName>
    <definedName name="IQ_CASH_ST_INVEST" hidden="1">"c124"</definedName>
    <definedName name="IQ_CASH_TAXES" hidden="1">"c125"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"c161"</definedName>
    <definedName name="IQ_CHARGE_OFFS_GROSS" hidden="1">"c162"</definedName>
    <definedName name="IQ_CHARGE_OFFS_NET" hidden="1">"c163"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OSEPRICE" hidden="1">"c174"</definedName>
    <definedName name="IQ_COGS" hidden="1">"c175"</definedName>
    <definedName name="IQ_COMBINED_RATIO" hidden="1">"c176"</definedName>
    <definedName name="IQ_COMMERCIAL_DOM" hidden="1">"c177"</definedName>
    <definedName name="IQ_COMMERCIAL_FIRE_WRITTEN" hidden="1">"c178"</definedName>
    <definedName name="IQ_COMMERCIAL_MORT" hidden="1">"c179"</definedName>
    <definedName name="IQ_COMMISS_FEES" hidden="1">"c180"</definedName>
    <definedName name="IQ_COMMISSION_DEF" hidden="1">"c181"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"c182"</definedName>
    <definedName name="IQ_COMP_BENEFITS" hidden="1">"c213"</definedName>
    <definedName name="IQ_COMPANY_ADDRESS" hidden="1">"c214"</definedName>
    <definedName name="IQ_COMPANY_NAME" hidden="1">"c215"</definedName>
    <definedName name="IQ_COMPANY_NAME_LONG" hidden="1">"c1585"</definedName>
    <definedName name="IQ_COMPANY_PHONE" hidden="1">"c216"</definedName>
    <definedName name="IQ_COMPANY_STREET1" hidden="1">"c217"</definedName>
    <definedName name="IQ_COMPANY_STREET2" hidden="1">"c218"</definedName>
    <definedName name="IQ_COMPANY_TICKER" hidden="1">"c219"</definedName>
    <definedName name="IQ_COMPANY_WEBSITE" hidden="1">"c220"</definedName>
    <definedName name="IQ_COMPANY_ZIP" hidden="1">"c221"</definedName>
    <definedName name="IQ_CONSTRUCTION_LOANS" hidden="1">"c222"</definedName>
    <definedName name="IQ_CONSUMER_LOANS" hidden="1">"c223"</definedName>
    <definedName name="IQ_COST_BORROWINGS" hidden="1">"c225"</definedName>
    <definedName name="IQ_COST_REV" hidden="1">"c226"</definedName>
    <definedName name="IQ_COST_REVENUE" hidden="1">"c226"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Q" hidden="1">5000</definedName>
    <definedName name="IQ_CREDIT_CARD_FEE_BNK" hidden="1">"c231"</definedName>
    <definedName name="IQ_CREDIT_CARD_FEE_FIN" hidden="1">"c1583"</definedName>
    <definedName name="IQ_CREDIT_LOSS_CF" hidden="1">"c232"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LEASES" hidden="1">"c245"</definedName>
    <definedName name="IQ_CURRENT_RATIO" hidden="1">"c246"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YS_COVER_SHORT" hidden="1">"c1578"</definedName>
    <definedName name="IQ_DAYS_INVENTORY_OUT" hidden="1">"c273"</definedName>
    <definedName name="IQ_DAYS_PAY_OUTST" hidden="1">"c274"</definedName>
    <definedName name="IQ_DAYS_PAYABLE_OUT" hidden="1">"c274"</definedName>
    <definedName name="IQ_DAYS_SALES_OUT" hidden="1">"c275"</definedName>
    <definedName name="IQ_DAYS_SALES_OUTST" hidden="1">"c275"</definedName>
    <definedName name="IQ_DEF_ACQ_CST" hidden="1">"c301"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OTHER_COST" hidden="1">"c284"</definedName>
    <definedName name="IQ_DEF_BENEFIT_ROA" hidden="1">"c285"</definedName>
    <definedName name="IQ_DEF_BENEFIT_SERVICE_COST" hidden="1">"c286"</definedName>
    <definedName name="IQ_DEF_BENEFIT_TOTAL_COST" hidden="1">"c287"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"c313"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INC_TAX" hidden="1">"c315"</definedName>
    <definedName name="IQ_DEFERRED_TAXES" hidden="1">"c147"</definedName>
    <definedName name="IQ_DEMAND_DEP" hidden="1">"c320"</definedName>
    <definedName name="IQ_DEPOSITS_FIN" hidden="1">"c321"</definedName>
    <definedName name="IQ_DEPRE_AMORT" hidden="1">"c247"</definedName>
    <definedName name="IQ_DEPRE_AMORT_SUPPL" hidden="1">"c1593"</definedName>
    <definedName name="IQ_DEPRE_DEPLE" hidden="1">"c261"</definedName>
    <definedName name="IQ_DEPRE_SUPP" hidden="1">"c1443"</definedName>
    <definedName name="IQ_DESCRIPTION_LONG" hidden="1">"c322"</definedName>
    <definedName name="IQ_DEVELOP_LAND" hidden="1">"c323"</definedName>
    <definedName name="IQ_DILUT_ADJUST" hidden="1">"c1621"</definedName>
    <definedName name="IQ_DILUT_EPS_EXCL" hidden="1">"c324"</definedName>
    <definedName name="IQ_DILUT_EPS_INCL" hidden="1">"c325"</definedName>
    <definedName name="IQ_DILUT_NORMAL_EPS" hidden="1">"c1594"</definedName>
    <definedName name="IQ_DILUT_WEIGHT" hidden="1">"c326"</definedName>
    <definedName name="IQ_DISCONT_OPER" hidden="1">"c333"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V_SHARE" hidden="1">"c330"</definedName>
    <definedName name="IQ_DIVEST_CF" hidden="1">"c331"</definedName>
    <definedName name="IQ_DIVID_SHARE" hidden="1">"c330"</definedName>
    <definedName name="IQ_DIVIDEND_YIELD" hidden="1">"c332"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EARNING_ASSET_YIELD" hidden="1">"c343"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BIT" hidden="1">"c352"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INT" hidden="1">"c360"</definedName>
    <definedName name="IQ_EBIT_MARGIN" hidden="1">"c359"</definedName>
    <definedName name="IQ_EBIT_OVER_IE" hidden="1">"c360"</definedName>
    <definedName name="IQ_EBITDA" hidden="1">"c361"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CAPEX_INT" hidden="1">"c368"</definedName>
    <definedName name="IQ_EBITDA_CAPEX_OVER_TOTAL_IE" hidden="1">"c368"</definedName>
    <definedName name="IQ_EBITDA_INT" hidden="1">"c373"</definedName>
    <definedName name="IQ_EBITDA_MARGIN" hidden="1">"c372"</definedName>
    <definedName name="IQ_EBITDA_OVER_TOTAL_IE" hidden="1">"c373"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S" hidden="1">"c388"</definedName>
    <definedName name="IQ_EBT_REIT" hidden="1">"c389"</definedName>
    <definedName name="IQ_EBT_UTI" hidden="1">"c390"</definedName>
    <definedName name="IQ_EFFECT_SPECIAL_CHARGE" hidden="1">"c1595"</definedName>
    <definedName name="IQ_EFFICIENCY_RATIO" hidden="1">"c391"</definedName>
    <definedName name="IQ_EMPLOYEES" hidden="1">"c392"</definedName>
    <definedName name="IQ_ENTERPRISE_VALUE" hidden="1">"c84"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PS_EST" hidden="1">"c399"</definedName>
    <definedName name="IQ_EQUITY_AFFIL" hidden="1">"c552"</definedName>
    <definedName name="IQ_EQUITY_METHOD" hidden="1">"c404"</definedName>
    <definedName name="IQ_EQV_OVER_BV" hidden="1">"c1596"</definedName>
    <definedName name="IQ_EQV_OVER_LTM_PRETAX_INC" hidden="1">"c739"</definedName>
    <definedName name="IQ_ESOP_DEBT" hidden="1">"c1597"</definedName>
    <definedName name="IQ_EST_DATE" hidden="1">"c1634"</definedName>
    <definedName name="IQ_EST_EPS_GROWTH_1YR" hidden="1">"c1636"</definedName>
    <definedName name="IQ_EST_EPS_GROWTH_Q_1YR" hidden="1">"c1641"</definedName>
    <definedName name="IQ_EV_OVER_EMPLOYEE" hidden="1">"c1225"</definedName>
    <definedName name="IQ_EV_OVER_LTM_EBIT" hidden="1">"c1221"</definedName>
    <definedName name="IQ_EV_OVER_LTM_EBITDA" hidden="1">"c1223"</definedName>
    <definedName name="IQ_EV_OVER_LTM_REVENUE" hidden="1">"c1227"</definedName>
    <definedName name="IQ_EXCHANGE" hidden="1">"c405"</definedName>
    <definedName name="IQ_EXERCISE_PRICE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"c413"</definedName>
    <definedName name="IQ_FDIC" hidden="1">"c417"</definedName>
    <definedName name="IQ_FFO" hidden="1">"c1574"</definedName>
    <definedName name="IQ_FHLB_DEBT" hidden="1">"c423"</definedName>
    <definedName name="IQ_FILINGDATE_BS" hidden="1">"c424"</definedName>
    <definedName name="IQ_FILINGDATE_CF" hidden="1">"c425"</definedName>
    <definedName name="IQ_FILINGDATE_IS" hidden="1">"c426"</definedName>
    <definedName name="IQ_FIN_DIV_ASSETS_CURRENT" hidden="1">"c427"</definedName>
    <definedName name="IQ_FIN_DIV_ASSETS_LT" hidden="1">"c428"</definedName>
    <definedName name="IQ_FIN_DIV_DEBT_CURRENT" hidden="1">"c429"</definedName>
    <definedName name="IQ_FIN_DIV_DEBT_LT" hidden="1">"c430"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REV" hidden="1">"c437"</definedName>
    <definedName name="IQ_FINANCING_CASH" hidden="1">"c893"</definedName>
    <definedName name="IQ_FINANCING_CASH_SUPPL" hidden="1">"c899"</definedName>
    <definedName name="IQ_FINISHED_INV" hidden="1">"c438"</definedName>
    <definedName name="IQ_FIRST_YEAR_LIFE" hidden="1">"c439"</definedName>
    <definedName name="IQ_FISCAL_Q" hidden="1">"c440"</definedName>
    <definedName name="IQ_FISCAL_Y" hidden="1">"c441"</definedName>
    <definedName name="IQ_FIVE_PERCENT_OWNER" hidden="1">"c442"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OREIGN_DEP_IB" hidden="1">"c446"</definedName>
    <definedName name="IQ_FOREIGN_DEP_NON_IB" hidden="1">"c447"</definedName>
    <definedName name="IQ_FOREIGN_EXCHANGE" hidden="1">"c451"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Y" hidden="1">1000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"c452"</definedName>
    <definedName name="IQ_GOODWILL_NET" hidden="1">"c530"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DIVID" hidden="1">"c192"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ROFIT" hidden="1">"c511"</definedName>
    <definedName name="IQ_GW" hidden="1">"c530"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IGHPRICE" hidden="1">"c545"</definedName>
    <definedName name="IQ_HOMEOWNERS_WRITTEN" hidden="1">"c546"</definedName>
    <definedName name="IQ_IMPAIR_OIL" hidden="1">"c547"</definedName>
    <definedName name="IQ_IMPAIRMENT_GW" hidden="1">"c548"</definedName>
    <definedName name="IQ_INC_AFTER_TAX" hidden="1">"c1598"</definedName>
    <definedName name="IQ_INC_AVAIL_EXCL" hidden="1">"c789"</definedName>
    <definedName name="IQ_INC_AVAIL_INCL" hidden="1">"c791"</definedName>
    <definedName name="IQ_INC_BEFORE_TAX" hidden="1">"c386"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S_ANNUITY_LIAB" hidden="1">"c563"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UR_RECEIV" hidden="1">"c1600"</definedName>
    <definedName name="IQ_INT_BORROW" hidden="1">"c583"</definedName>
    <definedName name="IQ_INT_DEPOSITS" hidden="1">"c584"</definedName>
    <definedName name="IQ_INT_DIV_INC" hidden="1">"c585"</definedName>
    <definedName name="IQ_INT_EXP_BR" hidden="1">"c586"</definedName>
    <definedName name="IQ_INT_EXP_COVERAGE" hidden="1">"c587"</definedName>
    <definedName name="IQ_INT_EXP_FIN" hidden="1">"c588"</definedName>
    <definedName name="IQ_INT_EXP_INS" hidden="1">"c589"</definedName>
    <definedName name="IQ_INT_EXP_REIT" hidden="1">"c590"</definedName>
    <definedName name="IQ_INT_EXP_TOTAL" hidden="1">"c591"</definedName>
    <definedName name="IQ_INT_EXP_UTI" hidden="1">"c592"</definedName>
    <definedName name="IQ_INT_INC_BR" hidden="1">"c593"</definedName>
    <definedName name="IQ_INT_INC_FIN" hidden="1">"c594"</definedName>
    <definedName name="IQ_INT_INC_INVEST" hidden="1">"c595"</definedName>
    <definedName name="IQ_INT_INC_LOANS" hidden="1">"c596"</definedName>
    <definedName name="IQ_INT_INC_REIT" hidden="1">"c597"</definedName>
    <definedName name="IQ_INT_INC_TOTAL" hidden="1">"c598"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ANGIBLES_NET" hidden="1">"c907"</definedName>
    <definedName name="IQ_INTEREST_EXP" hidden="1">"c618"</definedName>
    <definedName name="IQ_INTEREST_EXP_NET" hidden="1">"c1450"</definedName>
    <definedName name="IQ_INTEREST_EXP_NON" hidden="1">"c618"</definedName>
    <definedName name="IQ_INTEREST_EXP_SUPPL" hidden="1">"c1460"</definedName>
    <definedName name="IQ_INTEREST_INC" hidden="1">"c769"</definedName>
    <definedName name="IQ_INTEREST_INC_NON" hidden="1">"c619"</definedName>
    <definedName name="IQ_INTEREST_INVEST_INC" hidden="1">"c619"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PRD" hidden="1">"c644"</definedName>
    <definedName name="IQ_ISS_DEBT_NET" hidden="1">"c751"</definedName>
    <definedName name="IQ_ISS_STOCK_NET" hidden="1">"c1601"</definedName>
    <definedName name="IQ_LAND" hidden="1">"c645"</definedName>
    <definedName name="IQ_LASTSALEPRICE" hidden="1">"c646"</definedName>
    <definedName name="IQ_LATESTK" hidden="1">1000</definedName>
    <definedName name="IQ_LATESTQ" hidden="1">500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IFOR" hidden="1">"c655"</definedName>
    <definedName name="IQ_LL" hidden="1">"c656"</definedName>
    <definedName name="IQ_LOAN_LEASE_RECEIV" hidden="1">"c657"</definedName>
    <definedName name="IQ_LOAN_LOSS" hidden="1">"c656"</definedName>
    <definedName name="IQ_LOAN_SERVICE_REV" hidden="1">"c658"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FOR_SALE" hidden="1">"c666"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NG_TERM_DEBT" hidden="1">"c674"</definedName>
    <definedName name="IQ_LONG_TERM_DEBT_OVER_TOTAL_CAP" hidden="1">"c677"</definedName>
    <definedName name="IQ_LONG_TERM_GROWTH" hidden="1">"c671"</definedName>
    <definedName name="IQ_LONG_TERM_INV" hidden="1">"c697"</definedName>
    <definedName name="IQ_LOSS_LOSS_EXP" hidden="1">"c672"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"c1304"</definedName>
    <definedName name="IQ_MACHINERY" hidden="1">"c711"</definedName>
    <definedName name="IQ_MARKETCAP" hidden="1">"c712"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M_ACCOUNT" hidden="1">"c743"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NET_CHANGE" hidden="1">"c749"</definedName>
    <definedName name="IQ_NET_DEBT" hidden="1">"c1584"</definedName>
    <definedName name="IQ_NET_DEBT_EBITDA" hidden="1">"c750"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INC" hidden="1">"c781"</definedName>
    <definedName name="IQ_NET_INC_BEFORE" hidden="1">"c344"</definedName>
    <definedName name="IQ_NET_INC_CF" hidden="1">"c793"</definedName>
    <definedName name="IQ_NET_INC_MARGIN" hidden="1">"c794"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"c764"</definedName>
    <definedName name="IQ_NET_INTEREST_INC_AFTER_LL" hidden="1">"c1604"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TOTAL_DEPOSITS" hidden="1">"c779"</definedName>
    <definedName name="IQ_NET_RENTAL_EXP_FN" hidden="1">"c780"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MARGIN" hidden="1">"c794"</definedName>
    <definedName name="IQ_NI_SFAS" hidden="1">"c795"</definedName>
    <definedName name="IQ_NON_ACCRUAL_LOANS" hidden="1">"c796"</definedName>
    <definedName name="IQ_NON_CASH" hidden="1">"c797"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EREST_EXP" hidden="1">"c801"</definedName>
    <definedName name="IQ_NON_INTEREST_INC" hidden="1">"c802"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"c1176"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OCCUPY_EXP" hidden="1">"c839"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NPRICE" hidden="1">"c848"</definedName>
    <definedName name="IQ_OPER_INC" hidden="1">"c849"</definedName>
    <definedName name="IQ_OPER_INC_BR" hidden="1">"c850"</definedName>
    <definedName name="IQ_OPER_INC_FIN" hidden="1">"c851"</definedName>
    <definedName name="IQ_OPER_INC_INS" hidden="1">"c852"</definedName>
    <definedName name="IQ_OPER_INC_MARGIN" hidden="1">"c362"</definedName>
    <definedName name="IQ_OPER_INC_REIT" hidden="1">"c853"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ISSUED" hidden="1">"c857"</definedName>
    <definedName name="IQ_OTHER_ADJUST_GROSS_LOANS" hidden="1">"c859"</definedName>
    <definedName name="IQ_OTHER_ASSETS" hidden="1">"c860"</definedName>
    <definedName name="IQ_OTHER_ASSETS_BNK" hidden="1">"c861"</definedName>
    <definedName name="IQ_OTHER_ASSETS_BR" hidden="1">"c862"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URRENT_ASSETS" hidden="1">"c868"</definedName>
    <definedName name="IQ_OTHER_CURRENT_LIAB" hidden="1">"c877"</definedName>
    <definedName name="IQ_OTHER_DEP" hidden="1">"c885"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"c916"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OANS" hidden="1">"c945"</definedName>
    <definedName name="IQ_OTHER_LONG_TERM" hidden="1">"c946"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NET" hidden="1">"c959"</definedName>
    <definedName name="IQ_OTHER_NON_INT_EXP" hidden="1">"c953"</definedName>
    <definedName name="IQ_OTHER_NON_INT_EXP_TOTAL" hidden="1">"c954"</definedName>
    <definedName name="IQ_OTHER_NON_INT_INC" hidden="1">"c955"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PC_WRITTEN" hidden="1">"c1006"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"c1010"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UTSTANDING_BS_DATE" hidden="1">"c1022"</definedName>
    <definedName name="IQ_OUTSTANDING_FILING_DATE" hidden="1">"c1023"</definedName>
    <definedName name="IQ_PART_TIME" hidden="1">"c1024"</definedName>
    <definedName name="IQ_PAY_ACCRUED" hidden="1">"c8"</definedName>
    <definedName name="IQ_PBV" hidden="1">"c1025"</definedName>
    <definedName name="IQ_PBV_AVG" hidden="1">"c1026"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RATIO" hidden="1">"c1610"</definedName>
    <definedName name="IQ_PENSION" hidden="1">"c1031"</definedName>
    <definedName name="IQ_PERIODDATE" hidden="1">"c1034"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RE_OPEN_COST" hidden="1">"c1040"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"c1052"</definedName>
    <definedName name="IQ_PREF_TOT" hidden="1">"c1044"</definedName>
    <definedName name="IQ_PREMIUMS_ANNUITY_REV" hidden="1">"c1067"</definedName>
    <definedName name="IQ_PREPAID_EXP" hidden="1">"c1068"</definedName>
    <definedName name="IQ_PREPAID_EXPEN" hidden="1">"c1068"</definedName>
    <definedName name="IQ_PRICE_OVER_BVPS" hidden="1">"c1026"</definedName>
    <definedName name="IQ_PRICE_OVER_LTM_EPS" hidden="1">"c1029"</definedName>
    <definedName name="IQ_PRICEDATE" hidden="1">"c1069"</definedName>
    <definedName name="IQ_PRICING_DATE" hidden="1">"c1613"</definedName>
    <definedName name="IQ_PRIMARY_INDUSTRY" hidden="1">"c1070"</definedName>
    <definedName name="IQ_PRO_FORMA_BASIC_EPS" hidden="1">"c1614"</definedName>
    <definedName name="IQ_PRO_FORMA_DILUT_EPS" hidden="1">"c1615"</definedName>
    <definedName name="IQ_PRO_FORMA_NET_INC" hidden="1">"c795"</definedName>
    <definedName name="IQ_PROFESSIONAL" hidden="1">"c1071"</definedName>
    <definedName name="IQ_PROFESSIONAL_TITLE" hidden="1">"c1072"</definedName>
    <definedName name="IQ_PROPERTY_EXP" hidden="1">"c1073"</definedName>
    <definedName name="IQ_PROPERTY_GROSS" hidden="1">"c518"</definedName>
    <definedName name="IQ_PROPERTY_MGMT_FEE" hidden="1">"c1074"</definedName>
    <definedName name="IQ_PROPERTY_NET" hidden="1">"c829"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D_EXP" hidden="1">"c1090"</definedName>
    <definedName name="IQ_RD_EXP_FN" hidden="1">"c1091"</definedName>
    <definedName name="IQ_RE" hidden="1">"c1092"</definedName>
    <definedName name="IQ_REAL_ESTATE" hidden="1">"c1093"</definedName>
    <definedName name="IQ_REAL_ESTATE_ASSETS" hidden="1">"c1094"</definedName>
    <definedName name="IQ_REDEEM_PREF_STOCK" hidden="1">"c1059"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NTAL_REV" hidden="1">"c1101"</definedName>
    <definedName name="IQ_RESEARCH_DEV" hidden="1">"c1090"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TAINED_EARN" hidden="1">"c1092"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S" hidden="1">"c1121"</definedName>
    <definedName name="IQ_RETURN_INVESTMENT" hidden="1">"c1117"</definedName>
    <definedName name="IQ_REV" hidden="1">"c1122"</definedName>
    <definedName name="IQ_REV_BEFORE_LL" hidden="1">"c1123"</definedName>
    <definedName name="IQ_REV_UTI" hidden="1">"c1125"</definedName>
    <definedName name="IQ_REVENUE" hidden="1">"c1122"</definedName>
    <definedName name="IQ_SALARY" hidden="1">"c1130"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ME_STORE" hidden="1">"c1149"</definedName>
    <definedName name="IQ_SAVING_DEP" hidden="1">"c1150"</definedName>
    <definedName name="IQ_SECUR_RECEIV" hidden="1">"c1151"</definedName>
    <definedName name="IQ_SECURITY_BORROW" hidden="1">"c1152"</definedName>
    <definedName name="IQ_SECURITY_OWN" hidden="1">"c1153"</definedName>
    <definedName name="IQ_SECURITY_RESELL" hidden="1">"c1154"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GA" hidden="1">"c1158"</definedName>
    <definedName name="IQ_SGA_BNK" hidden="1">"c1159"</definedName>
    <definedName name="IQ_SGA_INS" hidden="1">"c1160"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"c83"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"c1197"</definedName>
    <definedName name="IQ_SMALL_INT_BEAR_CD" hidden="1">"c1166"</definedName>
    <definedName name="IQ_SOFTWARE" hidden="1">"c1167"</definedName>
    <definedName name="IQ_SOURCE" hidden="1">"c1168"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UTORY_SURPLUS" hidden="1">"c1201"</definedName>
    <definedName name="IQ_STOCK_BASED" hidden="1">"c1202"</definedName>
    <definedName name="IQ_STOCK_BASED_CF" hidden="1">"c1203"</definedName>
    <definedName name="IQ_STRIKE_PRICE_ISSUED" hidden="1">"c1645"</definedName>
    <definedName name="IQ_STRIKE_PRICE_OS" hidden="1">"c1646"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VA" hidden="1">"c1214"</definedName>
    <definedName name="IQ_TAX_BENEFIT_OPTIONS" hidden="1">"c1215"</definedName>
    <definedName name="IQ_TAX_EQUIV_NET_INT_INC" hidden="1">"c1216"</definedName>
    <definedName name="IQ_TBV_SHARE" hidden="1">"c1217"</definedName>
    <definedName name="IQ_TEMPLATE" hidden="1">"c1521"</definedName>
    <definedName name="IQ_TENANT" hidden="1">"c1218"</definedName>
    <definedName name="IQ_TEV" hidden="1">"c1219"</definedName>
    <definedName name="IQ_TEV_EBIT" hidden="1">"c1220"</definedName>
    <definedName name="IQ_TEV_EBIT_AVG" hidden="1">"c1221"</definedName>
    <definedName name="IQ_TEV_EBITDA" hidden="1">"c1222"</definedName>
    <definedName name="IQ_TEV_EBITDA_AVG" hidden="1">"c1223"</definedName>
    <definedName name="IQ_TEV_EBITDA_FWD" hidden="1">"c1224"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IER_ONE_RATIO" hidden="1">"c1229"</definedName>
    <definedName name="IQ_TIME_DEP" hidden="1">"c1230"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VG_CE_TOTAL_AVG_ASSETS" hidden="1">"c1241"</definedName>
    <definedName name="IQ_TOTAL_AVG_EQUITY_TOTAL_AVG_ASSETS" hidden="1">"c1242"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"c1266"</definedName>
    <definedName name="IQ_TOTAL_CASH_FINAN" hidden="1">"c119"</definedName>
    <definedName name="IQ_TOTAL_CASH_INVEST" hidden="1">"c121"</definedName>
    <definedName name="IQ_TOTAL_CASH_OPER" hidden="1">"c122"</definedName>
    <definedName name="IQ_TOTAL_CL" hidden="1">"c1245"</definedName>
    <definedName name="IQ_TOTAL_COMMON" hidden="1">"c1022"</definedName>
    <definedName name="IQ_TOTAL_COMMON_EQUITY" hidden="1">"c1246"</definedName>
    <definedName name="IQ_TOTAL_CURRENT_ASSETS" hidden="1">"c1243"</definedName>
    <definedName name="IQ_TOTAL_CURRENT_LIAB" hidden="1">"c1245"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QUITY" hidden="1">"c1250"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"c1249"</definedName>
    <definedName name="IQ_TOTAL_DEBT_OVER_TOTAL_BV" hidden="1">"c1250"</definedName>
    <definedName name="IQ_TOTAL_DEBT_OVER_TOTAL_CAP" hidden="1">"c1248"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POSITS" hidden="1">"c1265"</definedName>
    <definedName name="IQ_TOTAL_DIV_PAID_CF" hidden="1">"c1266"</definedName>
    <definedName name="IQ_TOTAL_EMPLOYEE" hidden="1">"c1522"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"c591"</definedName>
    <definedName name="IQ_TOTAL_INVENTORY" hidden="1">"c622"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"c1279"</definedName>
    <definedName name="IQ_TOTAL_LIAB_TOTAL_ASSETS" hidden="1">"c1283"</definedName>
    <definedName name="IQ_TOTAL_LONG_DEBT" hidden="1">"c1617"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THER_OPER" hidden="1">"c1289"</definedName>
    <definedName name="IQ_TOTAL_PENSION_ASSETS" hidden="1">"c1290"</definedName>
    <definedName name="IQ_TOTAL_PENSION_EXP" hidden="1">"c1291"</definedName>
    <definedName name="IQ_TOTAL_PENSION_OBLIGATION" hidden="1">"c1292"</definedName>
    <definedName name="IQ_TOTAL_RECEIV" hidden="1">"c1293"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UTI" hidden="1">"c1308"</definedName>
    <definedName name="IQ_TOTAL_REVENUE" hidden="1">"c1294"</definedName>
    <definedName name="IQ_TOTAL_SPECIAL" hidden="1">"c1618"</definedName>
    <definedName name="IQ_TOTAL_ST_BORROW" hidden="1">"c1177"</definedName>
    <definedName name="IQ_TOTAL_UNUSUAL" hidden="1">"c1508"</definedName>
    <definedName name="IQ_TRADE_AR" hidden="1">"c40"</definedName>
    <definedName name="IQ_TRADE_PRINCIPAL" hidden="1">"c1309"</definedName>
    <definedName name="IQ_TRADING_ASSETS" hidden="1">"c1310"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"c1311"</definedName>
    <definedName name="IQ_TRUST_INC" hidden="1">"c1319"</definedName>
    <definedName name="IQ_TRUST_PREF" hidden="1">"c1320"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PAID_CLAIMS" hidden="1">"c1330"</definedName>
    <definedName name="IQ_UNREALIZED_GAIN" hidden="1">"c1619"</definedName>
    <definedName name="IQ_US_GAAP" hidden="1">"c1331"</definedName>
    <definedName name="IQ_UTIL_PPE_NET" hidden="1">"c1620"</definedName>
    <definedName name="IQ_UV_PENSION_LIAB" hidden="1">"c1332"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UME" hidden="1">"c1333"</definedName>
    <definedName name="IQ_WEIGHTED_AVG_PRICE" hidden="1">"c1334"</definedName>
    <definedName name="IQ_WIP_INV" hidden="1">"c1335"</definedName>
    <definedName name="IQ_WORKMEN_WRITTEN" hidden="1">"c1336"</definedName>
    <definedName name="IQ_YEARHIGH" hidden="1">"c1337"</definedName>
    <definedName name="IQ_YEARLOW" hidden="1">"c1338"</definedName>
    <definedName name="IQ_YTD" hidden="1">3000</definedName>
    <definedName name="IQ_Z_SCORE" hidden="1">"c1339"</definedName>
    <definedName name="IS" hidden="1">{#N/A,#N/A,FALSE,"Aging Summary";#N/A,#N/A,FALSE,"Ratio Analysis";#N/A,#N/A,FALSE,"Test 120 Day Accts";#N/A,#N/A,FALSE,"Tickmarks"}</definedName>
    <definedName name="IsColHidden" hidden="1">FALSE</definedName>
    <definedName name="isecuresenior1" localSheetId="0" hidden="1">#REF!</definedName>
    <definedName name="isecuresenior1" hidden="1">#REF!</definedName>
    <definedName name="isecuresenior10" localSheetId="0" hidden="1">#REF!</definedName>
    <definedName name="isecuresenior10" hidden="1">#REF!</definedName>
    <definedName name="isecuresenior11" localSheetId="0" hidden="1">#REF!</definedName>
    <definedName name="isecuresenior11" hidden="1">#REF!</definedName>
    <definedName name="isecuresenior3" localSheetId="0" hidden="1">#REF!</definedName>
    <definedName name="isecuresenior3" hidden="1">#REF!</definedName>
    <definedName name="isecuresenior55" localSheetId="0" hidden="1">#REF!</definedName>
    <definedName name="isecuresenior55" hidden="1">#REF!</definedName>
    <definedName name="IsLTMColHidden" hidden="1">FALSE</definedName>
    <definedName name="issecurerevolver2" localSheetId="0" hidden="1">#REF!</definedName>
    <definedName name="issecurerevolver2" hidden="1">#REF!</definedName>
    <definedName name="issecureseniore7" localSheetId="0" hidden="1">#REF!</definedName>
    <definedName name="issecureseniore7" hidden="1">#REF!</definedName>
    <definedName name="IT" hidden="1">{"'Sheet1'!$A$1:$H$36"}</definedName>
    <definedName name="ITLeXToEUR" localSheetId="0" hidden="1">1/Eval_TM</definedName>
    <definedName name="ITLeXToEUR" hidden="1">1/Eval_TM</definedName>
    <definedName name="IT수정" hidden="1">{"'Sheet1'!$A$1:$H$36"}</definedName>
    <definedName name="j" hidden="1">{#N/A,#N/A,FALSE,"P.C.B"}</definedName>
    <definedName name="january" localSheetId="0" hidden="1">#REF!</definedName>
    <definedName name="january" hidden="1">#REF!</definedName>
    <definedName name="jdsf" hidden="1">{#N/A,#N/A,FALSE,"FAB VENDORS";"BUD SUM",#N/A,FALSE,"BUD SUM WO TEX"}</definedName>
    <definedName name="jeklklw" hidden="1">{"'Sheet1'!$A$1:$H$36"}</definedName>
    <definedName name="jeld" hidden="1">{#N/A,#N/A,FALSE,"Sheet5"}</definedName>
    <definedName name="jf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jfalkf" hidden="1">{#N/A,#N/A,FALSE,"Che-Ga";#N/A,#N/A,FALSE,"Iv-Sm";#N/A,#N/A,FALSE,"So-We";#N/A,#N/A,FALSE,"Me-Po";#N/A,#N/A,FALSE,"Be-Bo";#N/A,#N/A,FALSE,"Cha-Ki";#N/A,#N/A,FALSE,"In";#N/A,#N/A,FALSE,"Schedule 23";#N/A,#N/A,FALSE,"Schedule 22";#N/A,#N/A,FALSE,"WACC"}</definedName>
    <definedName name="jfd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jfjs" hidden="1">{#N/A,#N/A,FALSE,"P&amp;LVN H2";#N/A,#N/A,FALSE,"P&amp;LVIETNAM";#N/A,#N/A,FALSE,"P&amp;LVN H1";#N/A,#N/A,FALSE,"P&amp;L summary";#N/A,#N/A,FALSE,"CB";#N/A,#N/A,FALSE,"CEO ";#N/A,#N/A,FALSE,"Treasury";#N/A,#N/A,FALSE,"IBG";#N/A,#N/A,FALSE,"FIN";#N/A,#N/A,FALSE,"INDO";#N/A,#N/A,FALSE,"BS97"}</definedName>
    <definedName name="ji" localSheetId="0" hidden="1">[22]Operating!#REF!</definedName>
    <definedName name="ji" hidden="1">[22]Operating!#REF!</definedName>
    <definedName name="JIM" hidden="1">{#N/A,#N/A,FALSE,"Sheet5"}</definedName>
    <definedName name="ｊｊ" localSheetId="0" hidden="1">#REF!</definedName>
    <definedName name="ｊｊ" hidden="1">#REF!</definedName>
    <definedName name="jklejke" hidden="1">{"'Sheet1'!$A$1:$H$36"}</definedName>
    <definedName name="k" hidden="1">{#N/A,#N/A,FALSE,"Cover";#N/A,#N/A,FALSE,"Index";#N/A,#N/A,FALSE,"Political and Economic";#N/A,#N/A,FALSE,"General Mngr's Overview B 1.1";#N/A,#N/A,FALSE,"Sales B 2.1";#N/A,#N/A,FALSE,"NSR B 2.2";#N/A,#N/A,FALSE,"Operations - Leaf B 3.1";#N/A,#N/A,FALSE,"Operations - Mnf B 3.2";#N/A,#N/A,FALSE,"CORA B 4.1";#N/A,#N/A,FALSE,"HR B 5.1";#N/A,#N/A,FALSE,"Finance Overview C 1.1";#N/A,#N/A,FALSE,"Profit and Loss C 2.1";#N/A,#N/A,FALSE,"Production - Leaf C 3.1";#N/A,#N/A,FALSE,"Production - Mnfg C 3.2";#N/A,#N/A,FALSE,"Balance Sheet C 4.1";#N/A,#N/A,FALSE,"Cash Flow C 5.1";#N/A,#N/A,FALSE,"Aged Debtors C 6.1"}</definedName>
    <definedName name="KeyAnaly_Header" localSheetId="0" hidden="1">#REF!</definedName>
    <definedName name="KeyAnaly_Header" hidden="1">#REF!</definedName>
    <definedName name="keybookltm" localSheetId="0" hidden="1">#REF!</definedName>
    <definedName name="keybookltm" hidden="1">#REF!</definedName>
    <definedName name="keybookty" localSheetId="0" hidden="1">#REF!</definedName>
    <definedName name="keybookty" hidden="1">#REF!</definedName>
    <definedName name="keyearnltm" localSheetId="0" hidden="1">#REF!</definedName>
    <definedName name="keyearnltm" hidden="1">#REF!</definedName>
    <definedName name="keyearnty" localSheetId="0" hidden="1">#REF!</definedName>
    <definedName name="keyearnty" hidden="1">#REF!</definedName>
    <definedName name="keyebitdaty" localSheetId="0" hidden="1">#REF!</definedName>
    <definedName name="keyebitdaty" hidden="1">#REF!</definedName>
    <definedName name="keyebitltm" localSheetId="0" hidden="1">#REF!</definedName>
    <definedName name="keyebitltm" hidden="1">#REF!</definedName>
    <definedName name="keyebitty" localSheetId="0" hidden="1">#REF!</definedName>
    <definedName name="keyebitty" hidden="1">#REF!</definedName>
    <definedName name="keyformrow" localSheetId="0" hidden="1">#REF!</definedName>
    <definedName name="keyformrow" hidden="1">#REF!</definedName>
    <definedName name="keyformrow2" localSheetId="0" hidden="1">#REF!</definedName>
    <definedName name="keyformrow2" hidden="1">#REF!</definedName>
    <definedName name="keypebitdaltm" localSheetId="0" hidden="1">#REF!</definedName>
    <definedName name="keypebitdaltm" hidden="1">#REF!</definedName>
    <definedName name="keypebitdaty" localSheetId="0" hidden="1">#REF!</definedName>
    <definedName name="keypebitdaty" hidden="1">#REF!</definedName>
    <definedName name="keyprefeqtyty" localSheetId="0" hidden="1">#REF!</definedName>
    <definedName name="keyprefeqtyty" hidden="1">#REF!</definedName>
    <definedName name="keyrevty" localSheetId="0" hidden="1">#REF!</definedName>
    <definedName name="keyrevty" hidden="1">#REF!</definedName>
    <definedName name="keyshareoutty" localSheetId="0" hidden="1">#REF!</definedName>
    <definedName name="keyshareoutty" hidden="1">#REF!</definedName>
    <definedName name="keysharepricety" localSheetId="0" hidden="1">#REF!</definedName>
    <definedName name="keysharepricety" hidden="1">#REF!</definedName>
    <definedName name="keytotdebtty" localSheetId="0" hidden="1">#REF!</definedName>
    <definedName name="keytotdebtty" hidden="1">#REF!</definedName>
    <definedName name="keytyrange" localSheetId="0" hidden="1">#REF!</definedName>
    <definedName name="keytyrange" hidden="1">#REF!</definedName>
    <definedName name="keytyrangeone" localSheetId="0" hidden="1">#REF!</definedName>
    <definedName name="keytyrangeone" hidden="1">#REF!</definedName>
    <definedName name="kh" localSheetId="0" hidden="1">#REF!</definedName>
    <definedName name="kh" hidden="1">#REF!</definedName>
    <definedName name="KHN" hidden="1">{"'보고양식'!$A$58:$K$111"}</definedName>
    <definedName name="khoi" hidden="1">{"'Sheet1'!$L$16"}</definedName>
    <definedName name="kill" hidden="1">{#N/A,#N/A,FALSE,"거주자";#N/A,#N/A,FALSE,"증투F"}</definedName>
    <definedName name="kj" hidden="1">{#N/A,#N/A,TRUE,"호부진";#N/A,#N/A,TRUE,"누계호부진";#N/A,#N/A,TRUE,"실적요약";#N/A,#N/A,TRUE,"매출내수";#N/A,#N/A,TRUE,"수출CBU";#N/A,#N/A,TRUE,"지역매출(1)";#N/A,#N/A,TRUE,"지역매출(2)";#N/A,#N/A,TRUE,"수출DEF";#N/A,#N/A,TRUE,"수출CKD";#N/A,#N/A,TRUE,"매출이익";#N/A,#N/A,TRUE,"판관비";#N/A,#N/A,TRUE,"영외비";#N/A,#N/A,TRUE,"경상이익";#N/A,#N/A,TRUE,"제조MWO";#N/A,#N/A,TRUE,"대당원가";#N/A,#N/A,TRUE,"제조MGT";#N/A,#N/A,TRUE,"노+경";#N/A,#N/A,TRUE,"손익실적";#N/A,#N/A,TRUE,"비용실적";#N/A,#N/A,TRUE,"직급인원";#N/A,#N/A,TRUE,"부서인력";#N/A,#N/A,TRUE,"인원변동내역";#N/A,#N/A,TRUE,"투자실적";#N/A,#N/A,TRUE,"재고";#N/A,#N/A,TRUE,"PRO-MIX"}</definedName>
    <definedName name="kk" hidden="1">{#N/A,#N/A,FALSE,"BS";#N/A,#N/A,FALSE,"PL";#N/A,#N/A,FALSE,"처분";#N/A,#N/A,FALSE,"현금";#N/A,#N/A,FALSE,"매출";#N/A,#N/A,FALSE,"원가";#N/A,#N/A,FALSE,"경영"}</definedName>
    <definedName name="kkk" hidden="1">{#N/A,#N/A,FALSE,"BS";#N/A,#N/A,FALSE,"PL";#N/A,#N/A,FALSE,"처분";#N/A,#N/A,FALSE,"현금";#N/A,#N/A,FALSE,"매출";#N/A,#N/A,FALSE,"원가";#N/A,#N/A,FALSE,"경영"}</definedName>
    <definedName name="kkkk" hidden="1">{#N/A,#N/A,FALSE,"BS";#N/A,#N/A,FALSE,"PL";#N/A,#N/A,FALSE,"처분";#N/A,#N/A,FALSE,"현금";#N/A,#N/A,FALSE,"매출";#N/A,#N/A,FALSE,"원가";#N/A,#N/A,FALSE,"경영"}</definedName>
    <definedName name="KL" hidden="1">{#N/A,#N/A,TRUE,"Invoice"}</definedName>
    <definedName name="ksksks" localSheetId="0" hidden="1">#REF!</definedName>
    <definedName name="ksksks" hidden="1">#REF!</definedName>
    <definedName name="KTB" hidden="1">{#N/A,#N/A,TRUE,"COFTOT"}</definedName>
    <definedName name="ktft" hidden="1">3</definedName>
    <definedName name="l" hidden="1">{#N/A,#N/A,FALSE,"주요여수신";#N/A,#N/A,FALSE,"수신금리";#N/A,#N/A,FALSE,"대출금리";#N/A,#N/A,FALSE,"신규대출";#N/A,#N/A,FALSE,"총액대출"}</definedName>
    <definedName name="lee" hidden="1">{#N/A,#N/A,FALSE,"Sheet5"}</definedName>
    <definedName name="ListOffset" hidden="1">1</definedName>
    <definedName name="lj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ljh" hidden="1">{#N/A,#N/A,FALSE,"Sheet5"}</definedName>
    <definedName name="LJR" localSheetId="0" hidden="1">#REF!</definedName>
    <definedName name="LJR" hidden="1">#REF!</definedName>
    <definedName name="lk" localSheetId="0" hidden="1">#REF!</definedName>
    <definedName name="lk" hidden="1">#REF!</definedName>
    <definedName name="lk2jlkj2" hidden="1">{#N/A,#N/A,FALSE,"P&amp;LVN H2";#N/A,#N/A,FALSE,"P&amp;LVIETNAM";#N/A,#N/A,FALSE,"P&amp;LVN H1";#N/A,#N/A,FALSE,"P&amp;L summary";#N/A,#N/A,FALSE,"CB";#N/A,#N/A,FALSE,"CEO ";#N/A,#N/A,FALSE,"Treasury";#N/A,#N/A,FALSE,"IBG";#N/A,#N/A,FALSE,"FIN";#N/A,#N/A,FALSE,"INDO";#N/A,#N/A,FALSE,"BS97"}</definedName>
    <definedName name="LL" hidden="1">{#N/A,#N/A,FALSE,"P.C.B"}</definedName>
    <definedName name="ll0" hidden="1">{#N/A,#N/A,FALSE,"Deckblatt  Externe Prod.";#N/A,#N/A,FALSE,"BRIEFPOST BRIEF";#N/A,#N/A,FALSE,"BRIEFPOST ZUSATZ";#N/A,#N/A,FALSE,"BRIEFPOST INFOPOST";#N/A,#N/A,FALSE,"BRIEFPOST PRESSE";#N/A,#N/A,FALSE,"LEISTUNGEN FÜR DRITTE";#N/A,#N/A,FALSE,"BRIEFPOST EPOST";#N/A,#N/A,FALSE,"PHILATELIE";#N/A,#N/A,FALSE,"NGF"}</definedName>
    <definedName name="LLLLL" hidden="1">{#N/A,#N/A,FALSE,"Chi tiÆt"}</definedName>
    <definedName name="llllllllllllll" hidden="1">{#N/A,#N/A,TRUE,"Invoice"}</definedName>
    <definedName name="lo" hidden="1">{#N/A,#N/A,TRUE,"Invoice"}</definedName>
    <definedName name="loan" hidden="1">{#N/A,#N/A,FALSE,"주요여수신";#N/A,#N/A,FALSE,"수신금리";#N/A,#N/A,FALSE,"대출금리";#N/A,#N/A,FALSE,"신규대출";#N/A,#N/A,FALSE,"총액대출"}</definedName>
    <definedName name="LOSS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ltaurmfs" hidden="1">{#N/A,#N/A,FALSE,"BS";#N/A,#N/A,FALSE,"PL";#N/A,#N/A,FALSE,"처분";#N/A,#N/A,FALSE,"현금";#N/A,#N/A,FALSE,"매출";#N/A,#N/A,FALSE,"원가";#N/A,#N/A,FALSE,"경영"}</definedName>
    <definedName name="LUFeXToEUR" localSheetId="0" hidden="1">1/Eval_TM</definedName>
    <definedName name="LUFeXToEUR" hidden="1">1/Eval_TM</definedName>
    <definedName name="marcapty" localSheetId="0" hidden="1">#REF!</definedName>
    <definedName name="marcapty" hidden="1">#REF!</definedName>
    <definedName name="marearntwo" localSheetId="0" hidden="1">#REF!</definedName>
    <definedName name="marearntwo" hidden="1">#REF!</definedName>
    <definedName name="marebitdaty" localSheetId="0" hidden="1">#REF!</definedName>
    <definedName name="marebitdaty" hidden="1">#REF!</definedName>
    <definedName name="marebitty" localSheetId="0" hidden="1">#REF!</definedName>
    <definedName name="marebitty" hidden="1">#REF!</definedName>
    <definedName name="marformrow2" localSheetId="0" hidden="1">#REF!</definedName>
    <definedName name="marformrow2" hidden="1">#REF!</definedName>
    <definedName name="margrossty" localSheetId="0" hidden="1">#REF!</definedName>
    <definedName name="margrossty" hidden="1">#REF!</definedName>
    <definedName name="marnwcty" localSheetId="0" hidden="1">#REF!</definedName>
    <definedName name="marnwcty" hidden="1">#REF!</definedName>
    <definedName name="marrevtwo" localSheetId="0" hidden="1">#REF!</definedName>
    <definedName name="marrevtwo" hidden="1">#REF!</definedName>
    <definedName name="martyrange" localSheetId="0" hidden="1">#REF!</definedName>
    <definedName name="martyrange" hidden="1">#REF!</definedName>
    <definedName name="martyrangeone" localSheetId="0" hidden="1">#REF!</definedName>
    <definedName name="martyrangeone" hidden="1">#REF!</definedName>
    <definedName name="Master" hidden="1">{#N/A,#N/A,FALSE,"P&amp;LVN H2";#N/A,#N/A,FALSE,"P&amp;LVIETNAM";#N/A,#N/A,FALSE,"P&amp;LVN H1";#N/A,#N/A,FALSE,"P&amp;L summary";#N/A,#N/A,FALSE,"CB";#N/A,#N/A,FALSE,"CEO ";#N/A,#N/A,FALSE,"Treasury";#N/A,#N/A,FALSE,"IBG";#N/A,#N/A,FALSE,"FIN";#N/A,#N/A,FALSE,"INDO";#N/A,#N/A,FALSE,"BS97"}</definedName>
    <definedName name="mclkd" hidden="1">{"'Sheet1'!$A$1:$H$36"}</definedName>
    <definedName name="medmult" localSheetId="0" hidden="1">#REF!</definedName>
    <definedName name="medmult" hidden="1">#REF!</definedName>
    <definedName name="minorityintyes" hidden="1">[20]KeyMultInputs!$Z$1</definedName>
    <definedName name="mkkl" hidden="1">{"'Sheet1'!$A$1:$H$36"}</definedName>
    <definedName name="mklm" localSheetId="0" hidden="1">#REF!</definedName>
    <definedName name="mklm" hidden="1">#REF!</definedName>
    <definedName name="mlkcoe" hidden="1">{"'Sheet1'!$A$1:$H$36"}</definedName>
    <definedName name="mm" hidden="1">{#N/A,#N/A,TRUE,"Invoice"}</definedName>
    <definedName name="MP" hidden="1">{#N/A,#N/A,FALSE,"BS";#N/A,#N/A,FALSE,"PL";#N/A,#N/A,FALSE,"처분";#N/A,#N/A,FALSE,"현금";#N/A,#N/A,FALSE,"매출";#N/A,#N/A,FALSE,"원가";#N/A,#N/A,FALSE,"경영"}</definedName>
    <definedName name="ms" hidden="1">{#N/A,#N/A,FALSE,"Aging Summary";#N/A,#N/A,FALSE,"Ratio Analysis";#N/A,#N/A,FALSE,"Test 120 Day Accts";#N/A,#N/A,FALSE,"Tickmarks"}</definedName>
    <definedName name="multcash1" localSheetId="0" hidden="1">'[23]Exb II.1_Summary Taira'!#REF!</definedName>
    <definedName name="multcash1" hidden="1">'[23]Exb II.1_Summary Taira'!#REF!</definedName>
    <definedName name="multtable" localSheetId="0" hidden="1">'[23]Exb II.1_Summary Taira'!#REF!</definedName>
    <definedName name="multtable" hidden="1">'[23]Exb II.1_Summary Taira'!#REF!</definedName>
    <definedName name="mvicebit_col" localSheetId="0" hidden="1">'[23]Exb II.1_Summary Taira'!#REF!</definedName>
    <definedName name="mvicebit_col" hidden="1">'[23]Exb II.1_Summary Taira'!#REF!</definedName>
    <definedName name="mvicprojebitda_col" localSheetId="0" hidden="1">'[23]Exb II.1_Summary Taira'!#REF!</definedName>
    <definedName name="mvicprojebitda_col" hidden="1">'[23]Exb II.1_Summary Taira'!#REF!</definedName>
    <definedName name="N" hidden="1">{#N/A,#N/A,FALSE,"Sub-Mekong";#N/A,#N/A,FALSE,"IB";#N/A,#N/A,FALSE,"CB";#N/A,#N/A,FALSE,"CIB";#N/A,#N/A,FALSE,"Tsy - seg";#N/A,#N/A,FALSE,"Fin";#N/A,#N/A,FALSE,"CEO";#N/A,#N/A,FALSE,"VN"}</definedName>
    <definedName name="NewName" hidden="1">{#N/A,#N/A,FALSE,"P&amp;LVN H2";#N/A,#N/A,FALSE,"P&amp;LVIETNAM";#N/A,#N/A,FALSE,"P&amp;LVN H1";#N/A,#N/A,FALSE,"P&amp;L summary";#N/A,#N/A,FALSE,"CB";#N/A,#N/A,FALSE,"CEO ";#N/A,#N/A,FALSE,"Treasury";#N/A,#N/A,FALSE,"IBG";#N/A,#N/A,FALSE,"FIN";#N/A,#N/A,FALSE,"INDO";#N/A,#N/A,FALSE,"BS97"}</definedName>
    <definedName name="nhgv" hidden="1">{#N/A,#N/A,FALSE,"주요여수신";#N/A,#N/A,FALSE,"수신금리";#N/A,#N/A,FALSE,"대출금리";#N/A,#N/A,FALSE,"신규대출";#N/A,#N/A,FALSE,"총액대출"}</definedName>
    <definedName name="NLGeXToEUR" localSheetId="0" hidden="1">1/[24]!Eval_TM</definedName>
    <definedName name="NLGeXToEUR" hidden="1">1/[24]!Eval_TM</definedName>
    <definedName name="nn" localSheetId="0" hidden="1">#REF!</definedName>
    <definedName name="nn" hidden="1">#REF!</definedName>
    <definedName name="nnn" localSheetId="0" hidden="1">#REF!</definedName>
    <definedName name="nnn" hidden="1">#REF!</definedName>
    <definedName name="NOL_CON." hidden="1">{#N/A,#N/A,FALSE,"거주자";#N/A,#N/A,FALSE,"증투F"}</definedName>
    <definedName name="nzn" hidden="1">{#N/A,#N/A,FALSE,"Aging Summary";#N/A,#N/A,FALSE,"Ratio Analysis";#N/A,#N/A,FALSE,"Test 120 Day Accts";#N/A,#N/A,FALSE,"Tickmarks"}</definedName>
    <definedName name="okkk" hidden="1">{#N/A,#N/A,FALSE,"P&amp;LVN H2";#N/A,#N/A,FALSE,"P&amp;LVIETNAM";#N/A,#N/A,FALSE,"P&amp;LVN H1";#N/A,#N/A,FALSE,"P&amp;L summary";#N/A,#N/A,FALSE,"CB";#N/A,#N/A,FALSE,"CEO ";#N/A,#N/A,FALSE,"Treasury";#N/A,#N/A,FALSE,"IBG";#N/A,#N/A,FALSE,"FIN";#N/A,#N/A,FALSE,"INDO";#N/A,#N/A,FALSE,"BS97"}</definedName>
    <definedName name="on" localSheetId="0" hidden="1">[25]현금및현금등가물!#REF!</definedName>
    <definedName name="on" hidden="1">[25]현금및현금등가물!#REF!</definedName>
    <definedName name="op" hidden="1">{#N/A,#N/A,TRUE,"Invoice"}</definedName>
    <definedName name="Operationalst" hidden="1">{"A",#N/A,FALSE,"Scenario Control";"A",#N/A,FALSE,"Executive Summary";"A",#N/A,FALSE,"P&amp;L";"B",#N/A,FALSE,"P&amp;L";"A",#N/A,FALSE,"BalanceSheet";"B",#N/A,FALSE,"BalanceSheet";"A",#N/A,FALSE,"CashFlow";"A",#N/A,FALSE,"Ratios";"A",#N/A,FALSE,"DCF";"A",#N/A,FALSE,"WACC";"A",#N/A,FALSE,"P&amp;VAssumpts";"A",#N/A,FALSE,"Depr-Capex";"A",#N/A,FALSE,"SHF";"A",#N/A,FALSE,"Debt";"A",#N/A,FALSE,"Working Capital";"A",#N/A,FALSE,"Other Assumptions";"A",#N/A,FALSE,"Regulated Price";"B",#N/A,FALSE,"Regulated Price";"A",#N/A,FALSE,"BG Investment";"A",#N/A,FALSE,"Appendix"}</definedName>
    <definedName name="OrderTable" localSheetId="0" hidden="1">#REF!</definedName>
    <definedName name="OrderTable" hidden="1">#REF!</definedName>
    <definedName name="ou" hidden="1">{#N/A,#N/A,FALSE,"Aging Summary";#N/A,#N/A,FALSE,"Ratio Analysis";#N/A,#N/A,FALSE,"Test 120 Day Accts";#N/A,#N/A,FALSE,"Tickmarks"}</definedName>
    <definedName name="paki" hidden="1">{#N/A,#N/A,FALSE,"EX-ISEWA -all";#N/A,#N/A,FALSE,"EX - SEWA";#N/A,#N/A,FALSE,"EX - ISEWAD";#N/A,#N/A,FALSE,"EX - THAI";#N/A,#N/A,FALSE,"EX - INDIA";#N/A,#N/A,FALSE,"EX - MAL";#N/A,#N/A,FALSE,"EX - SWA";#N/A,#N/A,FALSE,"EX - INDO";#N/A,#N/A,FALSE,"EX - DIV";#N/A,#N/A,FALSE,"EX - CONS THAI";#N/A,#N/A,FALSE,"EX-GTS";#N/A,#N/A,FALSE,"EX-CCNR"}</definedName>
    <definedName name="paul" hidden="1">{"A",#N/A,FALSE,"Scenario Control";"A",#N/A,FALSE,"Executive Summary";"A",#N/A,FALSE,"P&amp;L";"B",#N/A,FALSE,"P&amp;L";"A",#N/A,FALSE,"BalanceSheet";"B",#N/A,FALSE,"BalanceSheet";"A",#N/A,FALSE,"CashFlow";"A",#N/A,FALSE,"Ratios";"A",#N/A,FALSE,"DCF";"A",#N/A,FALSE,"WACC";"A",#N/A,FALSE,"P&amp;VAssumpts";"A",#N/A,FALSE,"Depr-Capex";"A",#N/A,FALSE,"SHF";"A",#N/A,FALSE,"Debt";"A",#N/A,FALSE,"Working Capital";"A",#N/A,FALSE,"Other Assumptions";"A",#N/A,FALSE,"Regulated Price";"B",#N/A,FALSE,"Regulated Price";"A",#N/A,FALSE,"BG Investment";"A",#N/A,FALSE,"Appendix"}</definedName>
    <definedName name="pay" localSheetId="0" hidden="1">[26]comm!#REF!</definedName>
    <definedName name="pay" hidden="1">[26]comm!#REF!</definedName>
    <definedName name="payment1" localSheetId="0" hidden="1">[27]comm!#REF!</definedName>
    <definedName name="payment1" hidden="1">[27]comm!#REF!</definedName>
    <definedName name="PG" hidden="1">{#N/A,#N/A,TRUE,"Invoice"}</definedName>
    <definedName name="PITTWAY" hidden="1">{#N/A,#N/A,FALSE,"Che-Ga";#N/A,#N/A,FALSE,"Iv-Sm";#N/A,#N/A,FALSE,"So-We";#N/A,#N/A,FALSE,"Me-Po";#N/A,#N/A,FALSE,"Be-Bo";#N/A,#N/A,FALSE,"Cha-Ki";#N/A,#N/A,FALSE,"In";#N/A,#N/A,FALSE,"Schedule 23";#N/A,#N/A,FALSE,"Schedule 22";#N/A,#N/A,FALSE,"WACC"}</definedName>
    <definedName name="pl" hidden="1">{#N/A,#N/A,FALSE,"Deckblatt  Externe Prod.";#N/A,#N/A,FALSE,"BRIEFPOST BRIEF";#N/A,#N/A,FALSE,"BRIEFPOST ZUSATZ";#N/A,#N/A,FALSE,"BRIEFPOST INFOPOST";#N/A,#N/A,FALSE,"BRIEFPOST PRESSE";#N/A,#N/A,FALSE,"LEISTUNGEN FÜR DRITTE";#N/A,#N/A,FALSE,"BRIEFPOST EPOST";#N/A,#N/A,FALSE,"PHILATELIE";#N/A,#N/A,FALSE,"NGF"}</definedName>
    <definedName name="plpl" hidden="1">{#N/A,#N/A,FALSE,"Deckblatt  Externe Prod.";#N/A,#N/A,FALSE,"BRIEFPOST BRIEF";#N/A,#N/A,FALSE,"BRIEFPOST ZUSATZ";#N/A,#N/A,FALSE,"BRIEFPOST INFOPOST";#N/A,#N/A,FALSE,"BRIEFPOST PRESSE";#N/A,#N/A,FALSE,"LEISTUNGEN FÜR DRITTE";#N/A,#N/A,FALSE,"BRIEFPOST EPOST";#N/A,#N/A,FALSE,"PHILATELIE";#N/A,#N/A,FALSE,"NGF"}</definedName>
    <definedName name="pp" hidden="1">{#N/A,#N/A,TRUE,"Invoice"}</definedName>
    <definedName name="ppeppe" hidden="1">{"'Sheet1'!$A$1:$H$36"}</definedName>
    <definedName name="ppp" hidden="1">{#N/A,#N/A,FALSE,"K-ISEWA-all";#N/A,#N/A,FALSE,"K-SEWA";#N/A,#N/A,FALSE,"K-ISEWA";#N/A,#N/A,FALSE,"K-THAI";#N/A,#N/A,FALSE,"K-INDIA";#N/A,#N/A,FALSE,"K-MAL";#N/A,#N/A,FALSE,"K-SWA";#N/A,#N/A,FALSE,"K-INDO";#N/A,#N/A,FALSE,"K-DIV";#N/A,#N/A,FALSE,"K-CONS.THAI";#N/A,#N/A,FALSE,"K-GTS";#N/A,#N/A,FALSE,"K-CCNR"}</definedName>
    <definedName name="pppe" hidden="1">{"'Sheet1'!$A$1:$H$36"}</definedName>
    <definedName name="prefyes" localSheetId="0" hidden="1">#REF!</definedName>
    <definedName name="prefyes" hidden="1">#REF!</definedName>
    <definedName name="pricebook_col" localSheetId="0" hidden="1">'[23]Exb II.1_Summary Taira'!#REF!</definedName>
    <definedName name="pricebook_col" hidden="1">'[23]Exb II.1_Summary Taira'!#REF!</definedName>
    <definedName name="priceearnings_col" localSheetId="0" hidden="1">'[23]Exb II.1_Summary Taira'!#REF!</definedName>
    <definedName name="priceearnings_col" hidden="1">'[23]Exb II.1_Summary Taira'!#REF!</definedName>
    <definedName name="ProdForm" localSheetId="0" hidden="1">#REF!</definedName>
    <definedName name="ProdForm" hidden="1">#REF!</definedName>
    <definedName name="Product" localSheetId="0" hidden="1">#REF!</definedName>
    <definedName name="Product" hidden="1">#REF!</definedName>
    <definedName name="pteCxtEEURO" localSheetId="0" hidden="1">1/[28]!Eval_TM</definedName>
    <definedName name="pteCxtEEURO" hidden="1">1/[28]!Eval_TM</definedName>
    <definedName name="PTEeXToEUR" localSheetId="0" hidden="1">1/[28]!Eval_TM</definedName>
    <definedName name="PTEeXToEUR" hidden="1">1/[28]!Eval_TM</definedName>
    <definedName name="qqq" hidden="1">{#N/A,#N/A,FALSE,"주요여수신";#N/A,#N/A,FALSE,"수신금리";#N/A,#N/A,FALSE,"대출금리";#N/A,#N/A,FALSE,"신규대출";#N/A,#N/A,FALSE,"총액대출"}</definedName>
    <definedName name="qqqqq" localSheetId="0" hidden="1">#REF!</definedName>
    <definedName name="qqqqq" hidden="1">#REF!</definedName>
    <definedName name="qqqqqq" localSheetId="0" hidden="1">#REF!</definedName>
    <definedName name="qqqqqq" hidden="1">#REF!</definedName>
    <definedName name="qwer" hidden="1">{#N/A,#N/A,FALSE,"Aging Summary";#N/A,#N/A,FALSE,"Ratio Analysis";#N/A,#N/A,FALSE,"Test 120 Day Accts";#N/A,#N/A,FALSE,"Tickmarks"}</definedName>
    <definedName name="qy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r.CashFlow" localSheetId="0" hidden="1">#REF!</definedName>
    <definedName name="r.CashFlow" hidden="1">#REF!</definedName>
    <definedName name="r.Leverage" localSheetId="0" hidden="1">#REF!</definedName>
    <definedName name="r.Leverage" hidden="1">#REF!</definedName>
    <definedName name="r.Liquidity" localSheetId="0" hidden="1">#REF!</definedName>
    <definedName name="r.Liquidity" hidden="1">#REF!</definedName>
    <definedName name="r.Market" localSheetId="0" hidden="1">#REF!</definedName>
    <definedName name="r.Market" hidden="1">#REF!</definedName>
    <definedName name="r.Profitability" localSheetId="0" hidden="1">#REF!</definedName>
    <definedName name="r.Profitability" hidden="1">#REF!</definedName>
    <definedName name="r.Summary" localSheetId="0" hidden="1">#REF!</definedName>
    <definedName name="r.Summary" hidden="1">#REF!</definedName>
    <definedName name="RCArea" localSheetId="0" hidden="1">#REF!</definedName>
    <definedName name="RCArea" hidden="1">#REF!</definedName>
    <definedName name="re" hidden="1">{#N/A,#N/A,TRUE,"총괄요약";#N/A,#N/A,TRUE,"총무부";#N/A,#N/A,TRUE,"생산부";#N/A,#N/A,TRUE,"공무부";#N/A,#N/A,TRUE,"품질관리";#N/A,#N/A,TRUE,"연구소"}</definedName>
    <definedName name="Recon" hidden="1">{#N/A,#N/A,FALSE,"Sub-Mekong";#N/A,#N/A,FALSE,"IB";#N/A,#N/A,FALSE,"CB";#N/A,#N/A,FALSE,"CIB";#N/A,#N/A,FALSE,"Tsy - seg";#N/A,#N/A,FALSE,"Fin";#N/A,#N/A,FALSE,"CEO";#N/A,#N/A,FALSE,"VN"}</definedName>
    <definedName name="regmult" localSheetId="0" hidden="1">#REF!</definedName>
    <definedName name="regmult" hidden="1">#REF!</definedName>
    <definedName name="rep" hidden="1">{#N/A,#N/A,TRUE,"Invoice"}</definedName>
    <definedName name="ReportGroup" hidden="1">0</definedName>
    <definedName name="ret" hidden="1">{#N/A,#N/A,FALSE,"K-ISEWA-all";#N/A,#N/A,FALSE,"K-SEWA";#N/A,#N/A,FALSE,"K-ISEWA";#N/A,#N/A,FALSE,"K-THAI";#N/A,#N/A,FALSE,"K-INDIA";#N/A,#N/A,FALSE,"K-MAL";#N/A,#N/A,FALSE,"K-SWA";#N/A,#N/A,FALSE,"K-INDO";#N/A,#N/A,FALSE,"K-DIV";#N/A,#N/A,FALSE,"K-CONS.THAI";#N/A,#N/A,FALSE,"K-GTS";#N/A,#N/A,FALSE,"K-CCNR"}</definedName>
    <definedName name="RKSK" localSheetId="0" hidden="1">[29]시산표!#REF!</definedName>
    <definedName name="RKSK" hidden="1">[29]시산표!#REF!</definedName>
    <definedName name="RP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rpt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rr" hidden="1">{#N/A,#N/A,TRUE,"Invoice"}</definedName>
    <definedName name="rrrrrr" hidden="1">{"A",#N/A,FALSE,"Scenario Control";"A",#N/A,FALSE,"Executive Summary";"A",#N/A,FALSE,"P&amp;L";"B",#N/A,FALSE,"P&amp;L";"A",#N/A,FALSE,"BalanceSheet";"B",#N/A,FALSE,"BalanceSheet";"A",#N/A,FALSE,"CashFlow";"A",#N/A,FALSE,"Ratios";"A",#N/A,FALSE,"DCF";"A",#N/A,FALSE,"WACC";"A",#N/A,FALSE,"P&amp;VAssumpts";"A",#N/A,FALSE,"Depr-Capex";"A",#N/A,FALSE,"SHF";"A",#N/A,FALSE,"Debt";"A",#N/A,FALSE,"Working Capital";"A",#N/A,FALSE,"Other Assumptions";"A",#N/A,FALSE,"Regulated Price";"B",#N/A,FALSE,"Regulated Price";"A",#N/A,FALSE,"BG Investment";"A",#N/A,FALSE,"Appendix"}</definedName>
    <definedName name="RT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rtdyfgukuhkjhkh" hidden="1">{#N/A,#N/A,TRUE,"Invoice"}</definedName>
    <definedName name="rw" hidden="1">{#N/A,#N/A,FALSE,"Aging Summary";#N/A,#N/A,FALSE,"Ratio Analysis";#N/A,#N/A,FALSE,"Test 120 Day Accts";#N/A,#N/A,FALSE,"Tickmarks"}</definedName>
    <definedName name="Rwvu._Current_." localSheetId="0" hidden="1">#REF!</definedName>
    <definedName name="Rwvu._Current_." hidden="1">#REF!</definedName>
    <definedName name="Rwvu.FRP_backlog2." localSheetId="0" hidden="1">#REF!</definedName>
    <definedName name="Rwvu.FRP_backlog2." hidden="1">#REF!</definedName>
    <definedName name="ry" hidden="1">{#N/A,#N/A,FALSE,"Sub-Mekong";#N/A,#N/A,FALSE,"IB";#N/A,#N/A,FALSE,"CB";#N/A,#N/A,FALSE,"CIB";#N/A,#N/A,FALSE,"Tsy - seg";#N/A,#N/A,FALSE,"Fin";#N/A,#N/A,FALSE,"CEO";#N/A,#N/A,FALSE,"VN"}</definedName>
    <definedName name="SAD" hidden="1">{#N/A,#N/A,FALSE,"P&amp;LVN H2";#N/A,#N/A,FALSE,"P&amp;LVIETNAM";#N/A,#N/A,FALSE,"P&amp;LVN H1";#N/A,#N/A,FALSE,"P&amp;L summary";#N/A,#N/A,FALSE,"CB";#N/A,#N/A,FALSE,"CEO ";#N/A,#N/A,FALSE,"Treasury";#N/A,#N/A,FALSE,"IBG";#N/A,#N/A,FALSE,"FIN";#N/A,#N/A,FALSE,"INDO";#N/A,#N/A,FALSE,"BS97"}</definedName>
    <definedName name="sads" localSheetId="0" hidden="1">#REF!</definedName>
    <definedName name="sads" hidden="1">#REF!</definedName>
    <definedName name="SAPBEXdnldView" hidden="1">"419XS9RUH8RNHPOMVFCKW98L0"</definedName>
    <definedName name="SAPBEXrevision" hidden="1">1</definedName>
    <definedName name="SAPBEXsysID" hidden="1">"KPW"</definedName>
    <definedName name="SAPBEXwbID" hidden="1">"3S7GAT4FMWPBY7OPA7E3TSJSA"</definedName>
    <definedName name="SCA" hidden="1">{#N/A,#N/A,TRUE,"Invoice"}</definedName>
    <definedName name="sd" hidden="1">{"A",#N/A,FALSE,"Scenario Control";"A",#N/A,FALSE,"Executive Summary";"A",#N/A,FALSE,"P&amp;L";"B",#N/A,FALSE,"P&amp;L";"A",#N/A,FALSE,"BalanceSheet";"B",#N/A,FALSE,"BalanceSheet";"A",#N/A,FALSE,"CashFlow";"A",#N/A,FALSE,"Ratios";"A",#N/A,FALSE,"DCF";"A",#N/A,FALSE,"WACC";"A",#N/A,FALSE,"P&amp;VAssumpts";"A",#N/A,FALSE,"Depr-Capex";"A",#N/A,FALSE,"SHF";"A",#N/A,FALSE,"Debt";"A",#N/A,FALSE,"Working Capital";"A",#N/A,FALSE,"Other Assumptions";"A",#N/A,FALSE,"Regulated Price";"B",#N/A,FALSE,"Regulated Price";"A",#N/A,FALSE,"BG Investment";"A",#N/A,FALSE,"Appendix"}</definedName>
    <definedName name="sdd" hidden="1">{"'Sheet1'!$A$1:$H$36"}</definedName>
    <definedName name="sddffffffffff" hidden="1">{"'Sheet1'!$A$1:$H$36"}</definedName>
    <definedName name="sde" hidden="1">{"'Sheet1'!$A$1:$H$36"}</definedName>
    <definedName name="sdf" hidden="1">{#N/A,#N/A,FALSE,"Aging Summary";#N/A,#N/A,FALSE,"Ratio Analysis";#N/A,#N/A,FALSE,"Test 120 Day Accts";#N/A,#N/A,FALSE,"Tickmarks"}</definedName>
    <definedName name="sdfg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sdfgd" hidden="1">{#N/A,#N/A,FALSE,"Aging Summary";#N/A,#N/A,FALSE,"Ratio Analysis";#N/A,#N/A,FALSE,"Test 120 Day Accts";#N/A,#N/A,FALSE,"Tickmarks"}</definedName>
    <definedName name="sdfsds" hidden="1">{"'Sheet1'!$A$1:$H$36"}</definedName>
    <definedName name="sdjkddjk" hidden="1">{"'Sheet1'!$A$1:$H$36"}</definedName>
    <definedName name="sds" hidden="1">{"'보고양식'!$A$58:$K$111"}</definedName>
    <definedName name="sefssre" hidden="1">{"'Sheet1'!$A$1:$H$36"}</definedName>
    <definedName name="selrange" localSheetId="0" hidden="1">'[23]Exb II.1_Summary Taira'!#REF!</definedName>
    <definedName name="selrange" hidden="1">'[23]Exb II.1_Summary Taira'!#REF!</definedName>
    <definedName name="sencount" hidden="1">1</definedName>
    <definedName name="sfd" hidden="1">{"'Sheet1'!$A$1:$H$36"}</definedName>
    <definedName name="sfdd" hidden="1">{"'Sheet1'!$A$1:$H$36"}</definedName>
    <definedName name="sfde" hidden="1">{"'Sheet1'!$A$1:$H$36"}</definedName>
    <definedName name="sfdsf" localSheetId="0" hidden="1">#REF!</definedName>
    <definedName name="sfdsf" hidden="1">#REF!</definedName>
    <definedName name="sfees" hidden="1">{"'Sheet1'!$A$1:$H$36"}</definedName>
    <definedName name="sgddh" hidden="1">{#N/A,#N/A,FALSE,"Aging Summary";#N/A,#N/A,FALSE,"Ratio Analysis";#N/A,#N/A,FALSE,"Test 120 Day Accts";#N/A,#N/A,FALSE,"Tickmarks"}</definedName>
    <definedName name="sgf" hidden="1">{#N/A,#N/A,FALSE,"1.CRITERIA";#N/A,#N/A,FALSE,"2.IS";#N/A,#N/A,FALSE,"3.BS";#N/A,#N/A,FALSE,"4.PER PL";#N/A,#N/A,FALSE,"5.INVESTMENT";#N/A,#N/A,FALSE,"6.공문";#N/A,#N/A,FALSE,"7.netinvest"}</definedName>
    <definedName name="sgfd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sgfgs" hidden="1">{"'Sheet1'!$A$1:$H$36"}</definedName>
    <definedName name="sgs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shareoutltm" localSheetId="0" hidden="1">'[17]WP_Hist ABC'!#REF!</definedName>
    <definedName name="shareoutltm" hidden="1">'[17]WP_Hist ABC'!#REF!</definedName>
    <definedName name="sharepriceltm" localSheetId="0" hidden="1">'[17]WP_Hist ABC'!#REF!</definedName>
    <definedName name="sharepriceltm" hidden="1">'[17]WP_Hist ABC'!#REF!</definedName>
    <definedName name="Sheet1_FooterType" hidden="1">"EXTERNAL"</definedName>
    <definedName name="Sheet3" hidden="1">{#N/A,#N/A,FALSE,"Summary Reporting";#N/A,#N/A,FALSE,"Current Info";#N/A,#N/A,FALSE,"W.F.Plan";#N/A,#N/A,FALSE,"jventure";#N/A,#N/A,FALSE,"Headcount Trend"}</definedName>
    <definedName name="shgsd" hidden="1">{#N/A,#N/A,FALSE,"Aging Summary";#N/A,#N/A,FALSE,"Ratio Analysis";#N/A,#N/A,FALSE,"Test 120 Day Accts";#N/A,#N/A,FALSE,"Tickmarks"}</definedName>
    <definedName name="SHIN" hidden="1">{#N/A,#N/A,FALSE,"P.C.B"}</definedName>
    <definedName name="SING" hidden="1">{#N/A,#N/A,FALSE,"K-ISEWA-all";#N/A,#N/A,FALSE,"K-SEWA";#N/A,#N/A,FALSE,"K-ISEWA";#N/A,#N/A,FALSE,"K-THAI";#N/A,#N/A,FALSE,"K-INDIA";#N/A,#N/A,FALSE,"K-MAL";#N/A,#N/A,FALSE,"K-SWA";#N/A,#N/A,FALSE,"K-INDO";#N/A,#N/A,FALSE,"K-DIV";#N/A,#N/A,FALSE,"K-CONS.THAI";#N/A,#N/A,FALSE,"K-GTS";#N/A,#N/A,FALSE,"K-CCNR"}</definedName>
    <definedName name="sksk" hidden="1">{#N/A,#N/A,FALSE,"주요여수신";#N/A,#N/A,FALSE,"수신금리";#N/A,#N/A,FALSE,"대출금리";#N/A,#N/A,FALSE,"신규대출";#N/A,#N/A,FALSE,"총액대출"}</definedName>
    <definedName name="sm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smkljljlskjdl" hidden="1">{"'Sheet1'!$A$1:$H$36"}</definedName>
    <definedName name="solver_adj" localSheetId="0" hidden="1">#REF!</definedName>
    <definedName name="solver_adj" hidden="1">#REF!</definedName>
    <definedName name="solver_cvg" hidden="1">0.001</definedName>
    <definedName name="solver_drv" hidden="1">1</definedName>
    <definedName name="solver_est" hidden="1">1</definedName>
    <definedName name="solver_itr" hidden="1">100</definedName>
    <definedName name="solver_lhs1" localSheetId="0" hidden="1">#REF!</definedName>
    <definedName name="solver_lhs1" hidden="1">#REF!</definedName>
    <definedName name="solver_lin" hidden="1">2</definedName>
    <definedName name="solver_neg" hidden="1">2</definedName>
    <definedName name="solver_num" hidden="1">0</definedName>
    <definedName name="solver_nwt" hidden="1">1</definedName>
    <definedName name="solver_opt" localSheetId="0" hidden="1">#REF!</definedName>
    <definedName name="solver_opt" hidden="1">#REF!</definedName>
    <definedName name="solver_pre" hidden="1">0.000001</definedName>
    <definedName name="solver_rel1" hidden="1">1</definedName>
    <definedName name="solver_rhs1" localSheetId="0" hidden="1">#REF!*1.5</definedName>
    <definedName name="solver_rhs1" hidden="1">#REF!*1.5</definedName>
    <definedName name="solver_scl" hidden="1">2</definedName>
    <definedName name="solver_sho" hidden="1">2</definedName>
    <definedName name="solver_tim" hidden="1">100</definedName>
    <definedName name="solver_tol" hidden="1">0.05</definedName>
    <definedName name="solver_typ" hidden="1">1</definedName>
    <definedName name="solver_val" hidden="1">0</definedName>
    <definedName name="SOON" hidden="1">{#N/A,#N/A,FALSE,"P.C.B"}</definedName>
    <definedName name="SpecialPrice" localSheetId="0" hidden="1">#REF!</definedName>
    <definedName name="SpecialPrice" hidden="1">#REF!</definedName>
    <definedName name="sr" hidden="1">{#N/A,#N/A,TRUE,"Invoice"}</definedName>
    <definedName name="SRA" hidden="1">{#N/A,#N/A,TRUE,"Invoice"}</definedName>
    <definedName name="ss" hidden="1">{#N/A,#N/A,FALSE,"Sub-Mekong";#N/A,#N/A,FALSE,"IB";#N/A,#N/A,FALSE,"CB";#N/A,#N/A,FALSE,"CIB";#N/A,#N/A,FALSE,"Tsy - seg";#N/A,#N/A,FALSE,"Fin";#N/A,#N/A,FALSE,"CEO";#N/A,#N/A,FALSE,"VN"}</definedName>
    <definedName name="ssfsdfsdsss" hidden="1">{"'Sheet1'!$A$1:$H$36"}</definedName>
    <definedName name="ssklsl" hidden="1">{"'Sheet1'!$A$1:$H$36"}</definedName>
    <definedName name="sss" hidden="1">{#N/A,#N/A,FALSE,"P&amp;LVIETNAM";#N/A,#N/A,FALSE,"P&amp;L summary";#N/A,#N/A,FALSE,"Treasury";#N/A,#N/A,FALSE,"CB";#N/A,#N/A,FALSE,"CEO ";#N/A,#N/A,FALSE,"IBG";#N/A,#N/A,FALSE,"FIN";#N/A,#N/A,FALSE,"BS97"}</definedName>
    <definedName name="sssssss" hidden="1">{"'Sheet1'!$A$1:$H$36"}</definedName>
    <definedName name="Stub_Header2" localSheetId="0" hidden="1">[30]Lagasse!#REF!</definedName>
    <definedName name="Stub_Header2" hidden="1">[30]Lagasse!#REF!</definedName>
    <definedName name="stub_header22" localSheetId="0" hidden="1">#REF!</definedName>
    <definedName name="stub_header22" hidden="1">#REF!</definedName>
    <definedName name="Stub_Header3" localSheetId="0" hidden="1">[30]Lagasse!#REF!</definedName>
    <definedName name="Stub_Header3" hidden="1">[30]Lagasse!#REF!</definedName>
    <definedName name="stub_header33" localSheetId="0" hidden="1">#REF!</definedName>
    <definedName name="stub_header33" hidden="1">#REF!</definedName>
    <definedName name="stub_header43" localSheetId="0" hidden="1">#REF!</definedName>
    <definedName name="stub_header43" hidden="1">#REF!</definedName>
    <definedName name="stub1" localSheetId="0" hidden="1">#REF!</definedName>
    <definedName name="stub1" hidden="1">#REF!</definedName>
    <definedName name="stub2" hidden="1">[31]Gemstar!$I$11</definedName>
    <definedName name="stubheader" hidden="1">[31]Gemstar!$K$11</definedName>
    <definedName name="stubheader2" hidden="1">[31]Gemstar!$L$11</definedName>
    <definedName name="stubheader3" hidden="1">[31]Gemstar!$M$11</definedName>
    <definedName name="SVC제품별매출" hidden="1">{#N/A,#N/A,FALSE,"P.C.B"}</definedName>
    <definedName name="Swvu.FRP_BACKLOG1." localSheetId="0" hidden="1">#REF!</definedName>
    <definedName name="Swvu.FRP_BACKLOG1." hidden="1">#REF!</definedName>
    <definedName name="Swvu.FRP_backlog2." localSheetId="0" hidden="1">#REF!</definedName>
    <definedName name="Swvu.FRP_backlog2." hidden="1">#REF!</definedName>
    <definedName name="tbl_ProdInfo" localSheetId="0" hidden="1">#REF!</definedName>
    <definedName name="tbl_ProdInfo" hidden="1">#REF!</definedName>
    <definedName name="TEMP" localSheetId="0" hidden="1">'[32]EQT-ESTN'!#REF!</definedName>
    <definedName name="TEMP" hidden="1">'[32]EQT-ESTN'!#REF!</definedName>
    <definedName name="test" localSheetId="0" hidden="1">#REF!</definedName>
    <definedName name="test" hidden="1">#REF!</definedName>
    <definedName name="Test2" hidden="1">{"A",#N/A,FALSE,"Scenario Control";"A",#N/A,FALSE,"Executive Summary";"A",#N/A,FALSE,"P&amp;L";"B",#N/A,FALSE,"P&amp;L";"A",#N/A,FALSE,"BalanceSheet";"B",#N/A,FALSE,"BalanceSheet";"A",#N/A,FALSE,"CashFlow";"A",#N/A,FALSE,"Ratios";"A",#N/A,FALSE,"DCF";"A",#N/A,FALSE,"WACC";"A",#N/A,FALSE,"P&amp;VAssumpts";"A",#N/A,FALSE,"Depr-Capex";"A",#N/A,FALSE,"SHF";"A",#N/A,FALSE,"Debt";"A",#N/A,FALSE,"Working Capital";"A",#N/A,FALSE,"Other Assumptions";"A",#N/A,FALSE,"Regulated Price";"B",#N/A,FALSE,"Regulated Price";"A",#N/A,FALSE,"BG Investment";"A",#N/A,FALSE,"Appendix"}</definedName>
    <definedName name="Test3" hidden="1">{"A",#N/A,FALSE,"Scenario Control";"A",#N/A,FALSE,"Executive Summary";"A",#N/A,FALSE,"P&amp;L";"B",#N/A,FALSE,"P&amp;L";"A",#N/A,FALSE,"BalanceSheet";"B",#N/A,FALSE,"BalanceSheet";"A",#N/A,FALSE,"CashFlow";"A",#N/A,FALSE,"Ratios";"A",#N/A,FALSE,"DCF";"A",#N/A,FALSE,"WACC";"A",#N/A,FALSE,"P&amp;VAssumpts";"A",#N/A,FALSE,"Depr-Capex";"A",#N/A,FALSE,"SHF";"A",#N/A,FALSE,"Debt";"A",#N/A,FALSE,"Working Capital";"A",#N/A,FALSE,"Other Assumptions";"A",#N/A,FALSE,"Regulated Price";"B",#N/A,FALSE,"Regulated Price";"A",#N/A,FALSE,"BG Investment";"A",#N/A,FALSE,"Appendix"}</definedName>
    <definedName name="test4" hidden="1">{"A",#N/A,FALSE,"Scenario Control";"A",#N/A,FALSE,"Executive Summary";"A",#N/A,FALSE,"P&amp;L";"B",#N/A,FALSE,"P&amp;L";"A",#N/A,FALSE,"BalanceSheet";"B",#N/A,FALSE,"BalanceSheet";"A",#N/A,FALSE,"CashFlow";"A",#N/A,FALSE,"Ratios";"A",#N/A,FALSE,"DCF";"A",#N/A,FALSE,"WACC";"A",#N/A,FALSE,"P&amp;VAssumpts";"A",#N/A,FALSE,"Depr-Capex";"A",#N/A,FALSE,"SHF";"A",#N/A,FALSE,"Debt";"A",#N/A,FALSE,"Working Capital";"A",#N/A,FALSE,"Other Assumptions";"A",#N/A,FALSE,"Regulated Price";"B",#N/A,FALSE,"Regulated Price";"A",#N/A,FALSE,"BG Investment";"A",#N/A,FALSE,"Appendix"}</definedName>
    <definedName name="testje" hidden="1">{#N/A,#N/A,FALSE,"Deckblatt  Externe Prod.";#N/A,#N/A,FALSE,"BRIEFPOST BRIEF";#N/A,#N/A,FALSE,"BRIEFPOST ZUSATZ";#N/A,#N/A,FALSE,"BRIEFPOST INFOPOST";#N/A,#N/A,FALSE,"BRIEFPOST PRESSE";#N/A,#N/A,FALSE,"LEISTUNGEN FÜR DRITTE";#N/A,#N/A,FALSE,"BRIEFPOST EPOST";#N/A,#N/A,FALSE,"PHILATELIE";#N/A,#N/A,FALSE,"NGF"}</definedName>
    <definedName name="TextRefCopyRangeCount" hidden="1">5</definedName>
    <definedName name="tf" hidden="1">{#N/A,#N/A,FALSE,"P&amp;LVIETNAM";#N/A,#N/A,FALSE,"P&amp;L summary";#N/A,#N/A,FALSE,"Treasury";#N/A,#N/A,FALSE,"CB";#N/A,#N/A,FALSE,"CEO ";#N/A,#N/A,FALSE,"IBG";#N/A,#N/A,FALSE,"FIN";#N/A,#N/A,FALSE,"BS97"}</definedName>
    <definedName name="thanhthao" hidden="1">{#N/A,#N/A,FALSE,"Chi tiÆt"}</definedName>
    <definedName name="Threeyr_Data" localSheetId="0" hidden="1">#REF!</definedName>
    <definedName name="Threeyr_Data" hidden="1">#REF!</definedName>
    <definedName name="tickname" localSheetId="0" hidden="1">'[17]WP_Hist ABC'!#REF!</definedName>
    <definedName name="tickname" hidden="1">'[17]WP_Hist ABC'!#REF!</definedName>
    <definedName name="tim" hidden="1">{#N/A,#N/A,FALSE,"Che-Ga";#N/A,#N/A,FALSE,"Iv-Sm";#N/A,#N/A,FALSE,"So-We";#N/A,#N/A,FALSE,"Me-Po";#N/A,#N/A,FALSE,"Be-Bo";#N/A,#N/A,FALSE,"Cha-Ki";#N/A,#N/A,FALSE,"In";#N/A,#N/A,FALSE,"Schedule 23";#N/A,#N/A,FALSE,"Schedule 22";#N/A,#N/A,FALSE,"WACC"}</definedName>
    <definedName name="totcap" localSheetId="0" hidden="1">#REF!,#REF!,#REF!,#REF!</definedName>
    <definedName name="totcap" hidden="1">#REF!,#REF!,#REF!,#REF!</definedName>
    <definedName name="toy" hidden="1">{"A",#N/A,FALSE,"Scenario Control";"A",#N/A,FALSE,"Executive Summary";"A",#N/A,FALSE,"P&amp;L";"B",#N/A,FALSE,"P&amp;L";"A",#N/A,FALSE,"BalanceSheet";"B",#N/A,FALSE,"BalanceSheet";"A",#N/A,FALSE,"CashFlow";"A",#N/A,FALSE,"Ratios";"A",#N/A,FALSE,"DCF";"A",#N/A,FALSE,"WACC";"A",#N/A,FALSE,"P&amp;VAssumpts";"A",#N/A,FALSE,"Depr-Capex";"A",#N/A,FALSE,"SHF";"A",#N/A,FALSE,"Debt";"A",#N/A,FALSE,"Working Capital";"A",#N/A,FALSE,"Other Assumptions";"A",#N/A,FALSE,"Regulated Price";"B",#N/A,FALSE,"Regulated Price";"A",#N/A,FALSE,"BG Investment";"A",#N/A,FALSE,"Appendix"}</definedName>
    <definedName name="tp" hidden="1">{#N/A,#N/A,FALSE,"주요여수신";#N/A,#N/A,FALSE,"수신금리";#N/A,#N/A,FALSE,"대출금리";#N/A,#N/A,FALSE,"신규대출";#N/A,#N/A,FALSE,"총액대출"}</definedName>
    <definedName name="TP_Footer_Path" hidden="1">"S:\04291\05ret\othsys\team\disclosure\"</definedName>
    <definedName name="TP_Footer_User" hidden="1">"Jean-Nicolas Brunet-Comtois"</definedName>
    <definedName name="TP_Footer_Version" hidden="1">"v4.00"</definedName>
    <definedName name="treeList" hidden="1">"10000000000000000000000000000000000000000000000000000000000000000000000000000000000000000000000000000000000000000000000000000000000000000000000000000000000000000000000000000000000000000000000000000000"</definedName>
    <definedName name="ttt" hidden="1">#N/A</definedName>
    <definedName name="tttttt" hidden="1">{"A",#N/A,FALSE,"Scenario Control";"A",#N/A,FALSE,"Executive Summary";"A",#N/A,FALSE,"P&amp;L";"B",#N/A,FALSE,"P&amp;L";"A",#N/A,FALSE,"BalanceSheet";"B",#N/A,FALSE,"BalanceSheet";"A",#N/A,FALSE,"CashFlow";"A",#N/A,FALSE,"Ratios";"A",#N/A,FALSE,"DCF";"A",#N/A,FALSE,"WACC";"A",#N/A,FALSE,"P&amp;VAssumpts";"A",#N/A,FALSE,"Depr-Capex";"A",#N/A,FALSE,"SHF";"A",#N/A,FALSE,"Debt";"A",#N/A,FALSE,"Working Capital";"A",#N/A,FALSE,"Other Assumptions";"A",#N/A,FALSE,"Regulated Price";"B",#N/A,FALSE,"Regulated Price";"A",#N/A,FALSE,"BG Investment";"A",#N/A,FALSE,"Appendix"}</definedName>
    <definedName name="tw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tynonasset" localSheetId="0" hidden="1">'[19]Mult-3yr'!#REF!</definedName>
    <definedName name="tynonasset" hidden="1">'[19]Mult-3yr'!#REF!</definedName>
    <definedName name="U.3.1" hidden="1">{#N/A,#N/A,FALSE,"Sch-1";#N/A,#N/A,FALSE,"Sch-2";#N/A,#N/A,FALSE,"Sch-3";#N/A,#N/A,FALSE,"Sch-3A";#N/A,#N/A,FALSE,"Sch-3 (Oil)";#N/A,#N/A,FALSE,"Sch-3A (Oil)";#N/A,#N/A,FALSE,"Sch-3 (Gas)";#N/A,#N/A,FALSE,"Sch-3A (Gas)";#N/A,#N/A,FALSE,"Sch-4";#N/A,#N/A,FALSE,"Sch-4 (Oil)";#N/A,#N/A,FALSE,"Sch-4 (Gas)";#N/A,#N/A,FALSE,"Sch-4A";#N/A,#N/A,FALSE,"Sch-4A (Oil)";#N/A,#N/A,FALSE,"Sch-4A (Gas)";#N/A,#N/A,FALSE,"Sch-5";#N/A,#N/A,FALSE,"Sch-6";#N/A,#N/A,FALSE,"Sch-7";#N/A,#N/A,FALSE,"Sch-8";#N/A,#N/A,FALSE,"Sch-8A";#N/A,#N/A,FALSE,"Sch-9";#N/A,#N/A,FALSE,"Sch-9 (Oil)";#N/A,#N/A,FALSE,"Sch-9 (Gas)";#N/A,#N/A,FALSE,"Sch-10";#N/A,#N/A,FALSE,"Sch-11";#N/A,#N/A,FALSE,"Sch-11A";#N/A,#N/A,FALSE,"Sch-12";#N/A,#N/A,FALSE,"Sch-13";#N/A,#N/A,FALSE,"Sch-14";#N/A,#N/A,FALSE,"Sch-15";#N/A,#N/A,FALSE,"Sch-16 (Oil)";#N/A,#N/A,FALSE,"Sch-16 (Gas)";#N/A,#N/A,FALSE,"Sch-16 Attch.";#N/A,#N/A,FALSE,"Sch-17"}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v" hidden="1">{#N/A,#N/A,FALSE,"BS";#N/A,#N/A,FALSE,"PL";#N/A,#N/A,FALSE,"처분";#N/A,#N/A,FALSE,"현금";#N/A,#N/A,FALSE,"매출";#N/A,#N/A,FALSE,"원가";#N/A,#N/A,FALSE,"경영"}</definedName>
    <definedName name="vhuh" hidden="1">{#N/A,#N/A,FALSE,"Cover";#N/A,#N/A,FALSE,"Index";#N/A,#N/A,FALSE,"Political and Economic";#N/A,#N/A,FALSE,"General Mngr's Overview B 1.1";#N/A,#N/A,FALSE,"Sales B 2.1";#N/A,#N/A,FALSE,"NSR B 2.2";#N/A,#N/A,FALSE,"Operations - Leaf B 3.1";#N/A,#N/A,FALSE,"Operations - Mnf B 3.2";#N/A,#N/A,FALSE,"CORA B 4.1";#N/A,#N/A,FALSE,"HR B 5.1";#N/A,#N/A,FALSE,"Finance Overview C 1.1";#N/A,#N/A,FALSE,"Profit and Loss C 2.1";#N/A,#N/A,FALSE,"Production - Leaf C 3.1";#N/A,#N/A,FALSE,"Production - Mnfg C 3.2";#N/A,#N/A,FALSE,"Balance Sheet C 4.1";#N/A,#N/A,FALSE,"Cash Flow C 5.1";#N/A,#N/A,FALSE,"Aged Debtors C 6.1"}</definedName>
    <definedName name="vn" hidden="1">{#N/A,#N/A,TRUE,"Invoice"}</definedName>
    <definedName name="vv" hidden="1">{#N/A,#N/A,TRUE,"Invoice"}</definedName>
    <definedName name="w" hidden="1">{#N/A,#N/A,FALSE,"Aging Summary";#N/A,#N/A,FALSE,"Ratio Analysis";#N/A,#N/A,FALSE,"Test 120 Day Accts";#N/A,#N/A,FALSE,"Tickmarks"}</definedName>
    <definedName name="WEB" localSheetId="0" hidden="1">#REF!</definedName>
    <definedName name="WEB" hidden="1">#REF!</definedName>
    <definedName name="wew" hidden="1">'[33]#REF'!$F$45</definedName>
    <definedName name="wfn" hidden="1">{#N/A,#N/A,TRUE,"Financials";#N/A,#N/A,TRUE,"Operating Statistics";#N/A,#N/A,TRUE,"Capex &amp; Depreciation";#N/A,#N/A,TRUE,"Debt"}</definedName>
    <definedName name="win" hidden="1">{#N/A,#N/A,TRUE,"Financials";#N/A,#N/A,TRUE,"Operating Statistics";#N/A,#N/A,TRUE,"Capex &amp; Depreciation";#N/A,#N/A,TRUE,"Debt"}</definedName>
    <definedName name="win.a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win.i" hidden="1">{#N/A,#N/A,TRUE,"工務本部(業)";#N/A,#N/A,TRUE,"工-部辦(業)";#N/A,#N/A,TRUE,"工-設計(業)";#N/A,#N/A,TRUE,"工-工務(業)";#N/A,#N/A,TRUE,"工-網管(業)";#N/A,#N/A,TRUE,"工-一維(業)";#N/A,#N/A,TRUE,"工-二維(業)";#N/A,#N/A,TRUE,"工-三維(業)";#N/A,#N/A,TRUE,"工-四維(業)";#N/A,#N/A,TRUE,"資訊管理本部(業)";#N/A,#N/A,TRUE,"研發本部(業)"}</definedName>
    <definedName name="win.w" hidden="1">{"DJH3",#N/A,FALSE,"PFL00805";"PJB3",#N/A,FALSE,"PFL00805";"JMD3",#N/A,FALSE,"PFL00805";"DNB3",#N/A,FALSE,"PFL00805";"MJP3",#N/A,FALSE,"PFL00805";"RAB3",#N/A,FALSE,"PFL00805";"GJW3",#N/A,FALSE,"PFL00805";"MASTER3",#N/A,FALSE,"PFL00805"}</definedName>
    <definedName name="wkgk" hidden="1">{#N/A,#N/A,FALSE,"BS";#N/A,#N/A,FALSE,"PL";#N/A,#N/A,FALSE,"처분";#N/A,#N/A,FALSE,"현금";#N/A,#N/A,FALSE,"매출";#N/A,#N/A,FALSE,"원가";#N/A,#N/A,FALSE,"경영"}</definedName>
    <definedName name="wnkllwk" hidden="1">{"'Sheet1'!$A$1:$H$36"}</definedName>
    <definedName name="works" hidden="1">{#N/A,#N/A,FALSE,"표지";#N/A,#N/A,FALSE,"매출내수";#N/A,#N/A,FALSE,"수출CBU";#N/A,#N/A,FALSE,"수출DEF";#N/A,#N/A,FALSE,"수출CKD";#N/A,#N/A,FALSE,"매출이익";#N/A,#N/A,FALSE,"판관비";#N/A,#N/A,FALSE,"영외비";#N/A,#N/A,FALSE,"경상이익";#N/A,#N/A,FALSE,"제조MWO";#N/A,#N/A,FALSE,"대당원가";#N/A,#N/A,FALSE,"제조MGT";#N/A,#N/A,FALSE,"노+경";#N/A,#N/A,FALSE,"손익실적";#N/A,#N/A,FALSE,"비용실적";#N/A,#N/A,FALSE,"직급인원";#N/A,#N/A,FALSE,"부서인력";#N/A,#N/A,FALSE,"투자실적";#N/A,#N/A,FALSE,"재고";#N/A,#N/A,FALSE,"호부진";#N/A,#N/A,FALSE,"누계호부진";#N/A,#N/A,FALSE,"실적요약";#N/A,#N/A,FALSE,"PRO-MIX"}</definedName>
    <definedName name="wr" hidden="1">{#N/A,#N/A,FALSE,"Aging Summary";#N/A,#N/A,FALSE,"Ratio Analysis";#N/A,#N/A,FALSE,"Test 120 Day Accts";#N/A,#N/A,FALSE,"Tickmarks"}</definedName>
    <definedName name="wret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WRITE" hidden="1">{#N/A,#N/A,FALSE,"CCTV"}</definedName>
    <definedName name="wrn" hidden="1">{"namonth",#N/A,FALSE,"na";"naroll",#N/A,FALSE,"na";"naprofsales",#N/A,FALSE,"na";"naprofprft",#N/A,FALSE,"na";"brmonth",#N/A,FALSE,"brazil";"brroll",#N/A,FALSE,"brazil";"brprof",#N/A,FALSE,"brazil";"scmonth",#N/A,FALSE,"Super";"scroll",#N/A,FALSE,"Super";"scprof",#N/A,FALSE,"Super";"acmonth",#N/A,FALSE,"AirControls";"acroll",#N/A,FALSE,"AirControls";"acprof",#N/A,FALSE,"AirControls"}</definedName>
    <definedName name="wrn.3_4분기._.양식." hidden="1">{#N/A,#N/A,FALSE,"표지";#N/A,#N/A,FALSE,"목차";#N/A,#N/A,FALSE,"손익현황";#N/A,#N/A,FALSE,"재무현황";#N/A,#N/A,FALSE,"자금운용";#N/A,#N/A,FALSE,"현금흐름";#N/A,#N/A,FALSE,"판매현황";#N/A,#N/A,FALSE,"수주현황";#N/A,#N/A,FALSE,"생산현황";#N/A,#N/A,FALSE,"기성현황";#N/A,#N/A,FALSE,"손익분석";#N/A,#N/A,FALSE,"판매분석";#N/A,#N/A,FALSE,"수주분석";#N/A,#N/A,FALSE,"생산분석";#N/A,#N/A,FALSE,"기성분석";#N/A,#N/A,FALSE,"원가절감"}</definedName>
    <definedName name="wrn.612." hidden="1">{#N/A,#N/A,FALSE,"Deckblatt  Externe Prod.";#N/A,#N/A,FALSE,"BRIEFPOST BRIEF";#N/A,#N/A,FALSE,"BRIEFPOST ZUSATZ";#N/A,#N/A,FALSE,"BRIEFPOST INFOPOST";#N/A,#N/A,FALSE,"BRIEFPOST PRESSE";#N/A,#N/A,FALSE,"LEISTUNGEN FÜR DRITTE";#N/A,#N/A,FALSE,"BRIEFPOST EPOST";#N/A,#N/A,FALSE,"PHILATELIE";#N/A,#N/A,FALSE,"NGF"}</definedName>
    <definedName name="wrn.613." hidden="1">{#N/A,#N/A,FALSE,"Schalter u. Päckchen";#N/A,#N/A,FALSE,"Selbstbucher";#N/A,#N/A,FALSE,"Infopost Schwer";#N/A,#N/A,FALSE,"Zusatzleistungen";#N/A,#N/A,FALSE,"INTERNAT POST Bf i.d.A";#N/A,#N/A,FALSE,"INTERNAT POST Fracht i.d.A.";#N/A,#N/A,FALSE,"INTERNAT POST Bf a.d.A.";#N/A,#N/A,FALSE,"INTERNAT POST Fracht a.d.A."}</definedName>
    <definedName name="wrn.614." hidden="1">{#N/A,#N/A,FALSE,"PF PBANK";#N/A,#N/A,FALSE,"POSTFILIALEN TELEKOM";#N/A,#N/A,FALSE,"POSTFILIALEN LSTG F DRITTE";#N/A,#N/A,FALSE,"POSTFILIALEN HANDELSWARE"}</definedName>
    <definedName name="wrn.615." hidden="1">{#N/A,#N/A,FALSE,"SFD";#N/A,#N/A,FALSE,"RENTE"}</definedName>
    <definedName name="wrn.97년._.9월._.임차현황." hidden="1">{#N/A,#N/A,FALSE,"동부"}</definedName>
    <definedName name="wrn.99경영계획양식." hidden="1">{#N/A,#N/A,TRUE,"1.환경분석_목표";#N/A,#N/A,TRUE,"2.원가절감";#N/A,#N/A,TRUE,"3.경영계획총괄";#N/A,#N/A,TRUE,"4.손익계획";#N/A,#N/A,TRUE,"5.재무계획";#N/A,#N/A,TRUE,"6-1.차임금현황";#N/A,#N/A,TRUE,"6-2현금흐름";#N/A,#N/A,TRUE,"7-1.생산계획";#N/A,#N/A,TRUE,"7-2.판매계획";#N/A,#N/A,TRUE,"8-1.유형별투자";#N/A,#N/A,TRUE,"8-2.내역별투자";#N/A,#N/A,TRUE,"8-3.연구개발";#N/A,#N/A,TRUE,"9.인력운용";#N/A,#N/A,TRUE,"10.조직도";#N/A,#N/A,TRUE,"11.교육훈련계획";#N/A,#N/A,TRUE,"12.홍보계획";#N/A,#N/A,TRUE,"13.보유부동산현황";#N/A,#N/A,TRUE,"표지";#N/A,#N/A,TRUE,"목차"}</definedName>
    <definedName name="wrn.A." hidden="1">{#N/A,#N/A,FALSE,"Sheet1";#N/A,#N/A,FALSE,"Compliance";#N/A,#N/A,FALSE,"Liquidity Summary - Local";#N/A,#N/A,FALSE,"Liquidity Summary - Foreign";#N/A,#N/A,FALSE,"Interest Rate Risk - Local";#N/A,#N/A,FALSE,"Interest Rate Risk - Foreign";#N/A,#N/A,FALSE,"Sources &amp; Uses - Local";#N/A,#N/A,FALSE,"Sources &amp; Uses - Foreign";#N/A,#N/A,FALSE,"Forecast-USD";#N/A,#N/A,FALSE,"Forecast-VND"}</definedName>
    <definedName name="wrn.acall." hidden="1">{"acmonth",#N/A,FALSE,"AirControls";"acroll",#N/A,FALSE,"AirControls";"acprof",#N/A,FALSE,"AirControls"}</definedName>
    <definedName name="wrn.ACHESON94TAXRETURN." hidden="1">{#N/A,#N/A,FALSE,"일반적사항";#N/A,#N/A,FALSE,"주요재무자료";#N/A,#N/A,FALSE,"표지";#N/A,#N/A,FALSE,"총괄표";#N/A,#N/A,FALSE,"1호 과표세액";#N/A,#N/A,FALSE,"1-2호 농어촌과표";#N/A,#N/A,FALSE,"2호 서식";#N/A,#N/A,FALSE,"3(1)호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첨부(손)";#N/A,#N/A,FALSE,"6-1호 수입금액";#N/A,#N/A,FALSE,"6-3호 퇴충";#N/A,#N/A,FALSE,"6-3(4)호 대손";#N/A,#N/A,FALSE,"6-4호 접대(갑)";#N/A,#N/A,FALSE,"6-4호 접대(을)";#N/A,#N/A,FALSE,"6-6호(부표) 자본적지출";#N/A,#N/A,FALSE,"6-10호 재고자산";#N/A,#N/A,FALSE,"6-11호 세금과공과";#N/A,#N/A,FALSE,"6-12호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PL";#N/A,#N/A,FALSE,"요약원가";#N/A,#N/A,FALSE,"요약RE"}</definedName>
    <definedName name="wrn.acmonth." hidden="1">{"acmonth",#N/A,FALSE,"AirControls"}</definedName>
    <definedName name="wrn.acprof." hidden="1">{"acprof",#N/A,FALSE,"AirControls"}</definedName>
    <definedName name="wrn.acroll." hidden="1">{"acroll",#N/A,FALSE,"AirControls"}</definedName>
    <definedName name="wrn.Aging._.and._.Trend._.Analysis." hidden="1">{#N/A,#N/A,FALSE,"Aging Summary";#N/A,#N/A,FALSE,"Ratio Analysis";#N/A,#N/A,FALSE,"Test 120 Day Accts";#N/A,#N/A,FALSE,"Tickmarks"}</definedName>
    <definedName name="wrn.All.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wrn.ALL._.METRICS." hidden="1">{#N/A,#N/A,TRUE,"contents";#N/A,#N/A,TRUE,"production";#N/A,#N/A,TRUE,"svcg";#N/A,#N/A,TRUE,"cent_offices";#N/A,#N/A,TRUE,"subs"}</definedName>
    <definedName name="wrn.Appendix._.Airlines." hidden="1">{#N/A,#N/A,TRUE,"Malaysian Airlines";#N/A,#N/A,TRUE,"Royal Air Cambodge";#N/A,#N/A,TRUE,"Silk Air";#N/A,#N/A,TRUE,"Vietnam Airlines";#N/A,#N/A,TRUE,"Thai Airways";#N/A,#N/A,TRUE,"Dragon Air";#N/A,#N/A,TRUE,"Lao Aviation"}</definedName>
    <definedName name="wrn.Basic._.Reports." hidden="1">{"net cf for valuation",#N/A,FALSE,"RangerAm";"nopat stmt",#N/A,FALSE,"RangerAm";"inc stmt",#N/A,FALSE,"RangerAm";"bal sheet",#N/A,FALSE,"RangerAm";"sum ops results",#N/A,FALSE,"RangerAm"}</definedName>
    <definedName name="wrn.Belgium_Total." hidden="1">{"Belgium_Total",#N/A,FALSE,"Belg Wksheet"}</definedName>
    <definedName name="wrn.BelgSummary." hidden="1">{"BelgSummary",#N/A,FALSE,"Belg Summary"}</definedName>
    <definedName name="wrn.Bericht." hidden="1">{#N/A,#N/A,FALSE,"Briefsendungen i. d. A.";#N/A,#N/A,FALSE,"Frachtpost i. d. A.";#N/A,#N/A,FALSE,"Briefsendungen a. d. A.";#N/A,#N/A,FALSE,"Frachtpost a. d. A.";#N/A,#N/A,FALSE,"Erlöse";#N/A,#N/A,FALSE,"Briefpost";#N/A,#N/A,FALSE,"Frachtpost";#N/A,#N/A,FALSE,"Postfilialen";#N/A,#N/A,FALSE,"ePost";#N/A,#N/A,FALSE,"Philatelie";#N/A,#N/A,FALSE,"Postrentendienst";#N/A,#N/A,FALSE,"Dritte";#N/A,#N/A,FALSE,"Telekom";#N/A,#N/A,FALSE,"Postbank";#N/A,#N/A,FALSE,"Immobilien LSU"}</definedName>
    <definedName name="wrn.Bills._.of._.Materials." hidden="1">{#N/A,#N/A,TRUE,"Std Mats Roth";#N/A,#N/A,TRUE,"Std Mats Vice Lgt";#N/A,#N/A,TRUE,"Std Mats Pall Mall Lgt";#N/A,#N/A,TRUE,"Std Mats Pall Mall";#N/A,#N/A,TRUE,"Std Mats Kent PL";#N/A,#N/A,TRUE,"Std Mats Kent";#N/A,#N/A,TRUE,"Std Mats Viceroy";#N/A,#N/A,TRUE,"Std Lucky Strike Lights";#N/A,#N/A,TRUE,"Std Mats Holly"}</definedName>
    <definedName name="wrn.BL94TAXRETURN." hidden="1">{#N/A,#N/A,FALSE,"일반적사항";#N/A,#N/A,FALSE,"주요재무자료";#N/A,#N/A,FALSE,"10(2)호 소득공제";#N/A,#N/A,FALSE,"표지";#N/A,#N/A,FALSE,"총괄표";#N/A,#N/A,FALSE,"1호 과표세액";#N/A,#N/A,FALSE,"2호 서식";#N/A,#N/A,FALSE,"2호부표 최저한세";#N/A,#N/A,FALSE,"3(1)호 공제감면";#N/A,#N/A,FALSE,"3(1) 부1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첨부(손)";#N/A,#N/A,FALSE,"재고자산추인";#N/A,#N/A,FALSE,"6-1호 수입금액";#N/A,#N/A,FALSE,"6-2(2)호 중소투자";#N/A,#N/A,FALSE,"6-2(4)호 해외시장";#N/A,#N/A,FALSE,"6-2(12)호 수출손실";#N/A,#N/A,FALSE,"6-3호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자본적지출";#N/A,#N/A,FALSE,"감가총괄";#N/A,#N/A,FALSE,"6-10호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PL";#N/A,#N/A,FALSE,"요약원가";#N/A,#N/A,FALSE,"요약RE";#N/A,#N/A,FALSE,"60호 을 적정유보";#N/A,#N/A,FALSE,"60호 갑 적정유보";#N/A,#N/A,FALSE,"표지";#N/A,#N/A,FALSE,"총괄표";#N/A,#N/A,FALSE,"1호 과표세액";#N/A,#N/A,FALSE,"1호 과표세액";#N/A,#N/A,FALSE,"1호 과표세액";#N/A,#N/A,FALSE,"1-2호 농어촌과표";#N/A,#N/A,FALSE,"2호 서식";#N/A,#N/A,FALSE,"2호부표 최저한세";#N/A,#N/A,FALSE,"3(1)호 공제감면";#N/A,#N/A,FALSE,"3(1) 부1 공제감면";#N/A,#N/A,FALSE,"3(1) 부2 공제감면";#N/A,#N/A,FALSE,"3(1) 부3 세액조정";#N/A,#N/A,FALSE,"3(1) 부4 공제감면";#N/A,#N/A,FALSE,"3호 임시투자공제";#N/A,#N/A,FALSE,"3(1)부7 기업합리";#N/A,#N/A,FALSE,"3(3)호(갑) 원천납부";#N/A,#N/A,FALSE,"5호 농어촌";#N/A,#N/A,FALSE,"6호 소득금액";#N/A,#N/A,FALSE,"6호 첨부(익)";#N/A,#N/A,FALSE,"6-1호 수입금액";#N/A,#N/A,FALSE,"6-1호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자본적지출";#N/A,#N/A,FALSE,"6-10호 재고자산";#N/A,#N/A,FALSE,"6-11호 세금과공과";#N/A,#N/A,FALSE,"6-12호 선급비용";#N/A,#N/A,FALSE,"9호 자본금(갑)";#N/A,#N/A,FALSE,"9호 자본금(을)";#N/A,#N/A,FALSE,"10(2)호 소득공제";#N/A,#N/A,FALSE,"10(3)호 부표";#N/A,#N/A,FALSE,"10(3)호 주요계정";#N/A,#N/A,FALSE,"10(4)호 조정수입";#N/A,#N/A,FALSE,"14(1)호 갑 주식";#N/A,#N/A,FALSE,"59호 해외특수";#N/A,#N/A,FALSE,"60호 갑 적정유보";#N/A,#N/A,FALSE,"60호 을 적정유보";#N/A,#N/A,FALSE,"요약 BS";#N/A,#N/A,FALSE,"요약 PL";#N/A,#N/A,FALSE,"요약원가";#N/A,#N/A,FALSE,"요약RE";#N/A,#N/A,FALSE,"요약RE"}</definedName>
    <definedName name="wrn.BM." hidden="1">{#N/A,#N/A,FALSE,"CCTV"}</definedName>
    <definedName name="wrn.bobsum." hidden="1">{"bobsum",#N/A,FALSE,"BobSummary"}</definedName>
    <definedName name="wrn.brall." hidden="1">{"brmonth",#N/A,FALSE,"brazil";"brroll",#N/A,FALSE,"brazil";"brprof",#N/A,FALSE,"brazil"}</definedName>
    <definedName name="wrn.brand." hidden="1">{#N/A,#N/A,FALSE,"ISEWAD";#N/A,#N/A,FALSE,"THAI";#N/A,#N/A,FALSE,"INDIA";#N/A,#N/A,FALSE,"MAL";#N/A,#N/A,FALSE,"SWA";#N/A,#N/A,FALSE,"INDO"}</definedName>
    <definedName name="wrn.BRAND.PL." hidden="1">{#N/A,#N/A,FALSE,"ISEWA";#N/A,#N/A,FALSE,"THAI";#N/A,#N/A,FALSE,"INDIA";#N/A,#N/A,FALSE,"CON-SING";#N/A,#N/A,FALSE,"MAL-SING";#N/A,#N/A,FALSE,"MAL";#N/A,#N/A,FALSE,"SING";#N/A,#N/A,FALSE,"CCNR";#N/A,#N/A,FALSE,"SWA";#N/A,#N/A,FALSE,"INDO";#N/A,#N/A,FALSE,"VN"}</definedName>
    <definedName name="wrn.BRAND.ST." hidden="1">{#N/A,#N/A,FALSE,"B-ISEWA";#N/A,#N/A,FALSE,"B-THAI";#N/A,#N/A,FALSE,"B-INDIA";#N/A,#N/A,FALSE,"B-CON-SING";#N/A,#N/A,FALSE,"B-MALSIN";#N/A,#N/A,FALSE,"B-SING";#N/A,#N/A,FALSE,"B-MAL";#N/A,#N/A,FALSE,"B-CCNR";#N/A,#N/A,FALSE,"B-SWA";#N/A,#N/A,FALSE,"B-INDO";#N/A,#N/A,FALSE,"B-VN"}</definedName>
    <definedName name="wrn.brmonth." hidden="1">{"brmonth",#N/A,FALSE,"brazil"}</definedName>
    <definedName name="wrn.brprof." hidden="1">{"brprof",#N/A,FALSE,"brazil"}</definedName>
    <definedName name="wrn.brroll." hidden="1">{"brroll",#N/A,FALSE,"brazil"}</definedName>
    <definedName name="wrn.budget." hidden="1">{#N/A,#N/A,FALSE,"P&amp;LVIETNAM";#N/A,#N/A,FALSE,"P&amp;L summary";#N/A,#N/A,FALSE,"Treasury";#N/A,#N/A,FALSE,"CB";#N/A,#N/A,FALSE,"CEO ";#N/A,#N/A,FALSE,"IBG";#N/A,#N/A,FALSE,"FIN";#N/A,#N/A,FALSE,"BS97"}</definedName>
    <definedName name="wrn.CASH." hidden="1">{#N/A,#N/A,FALSE,"Sheet5"}</definedName>
    <definedName name="wrn.Chart._.Printouts." hidden="1">{"2 Area",#N/A,TRUE,"Area";"2 Bar",#N/A,TRUE,"Area";"SSB Bar",#N/A,TRUE,"Area";"2 Stacked Bar",#N/A,TRUE,"Area";"2 Stacked Bar 100",#N/A,TRUE,"Area";"2 Stacked Col",#N/A,TRUE,"Area";"2 Stacked Col 100",#N/A,TRUE,"Area";"2 HiLow",#N/A,TRUE,"Area";"2 Line",#N/A,TRUE,"Area";"2 Scatter",#N/A,TRUE,"Area";"2 ColumnLine",#N/A,TRUE,"Area";"2 ScatterLine",#N/A,TRUE,"Area";"2 Football",#N/A,TRUE,"Area";"2 DAPS",#N/A,TRUE,"Area";"2 Rover",#N/A,TRUE,"Area";"2 Student1",#N/A,TRUE,"Area";"2 Student2",#N/A,TRUE,"Area";"2 Student3",#N/A,TRUE,"Area";"2 Column",#N/A,TRUE,"Area";"2 League",#N/A,TRUE,"Area";"2 Pies",#N/A,TRUE,"Area"}</definedName>
    <definedName name="wrn.chi._.tiÆt." hidden="1">{#N/A,#N/A,FALSE,"Chi tiÆt"}</definedName>
    <definedName name="wrn.CIC94TAX." hidden="1">{#N/A,#N/A,FALSE,"일반적사항";#N/A,#N/A,FALSE,"주요재무자료";#N/A,#N/A,FALSE,"표지";#N/A,#N/A,FALSE,"총괄표";#N/A,#N/A,FALSE,"1호 과표세액";#N/A,#N/A,FALSE,"2호 서식";#N/A,#N/A,FALSE,"3(3)호(갑) 원천납부";#N/A,#N/A,FALSE,"6호 소득금액";#N/A,#N/A,FALSE,"6호 첨부(익)";#N/A,#N/A,FALSE,"6호 첨부(익)";#N/A,#N/A,FALSE,"6호 첨부(손)";#N/A,#N/A,FALSE,"6-1호 수입금액";#N/A,#N/A,FALSE,"6-3호 퇴충";#N/A,#N/A,FALSE,"6-4호 접대(갑)";#N/A,#N/A,FALSE,"6-4호 접대(을)";#N/A,#N/A,FALSE,"감가총괄";#N/A,#N/A,FALSE,"6-6(3)호 감가(정액)";#N/A,#N/A,FALSE,"전기부인액추인";#N/A,#N/A,FALSE,"6-6호(부표) 자본적지출";#N/A,#N/A,FALSE,"6-10호 재고자산";#N/A,#N/A,FALSE,"6-11호 세금과공과";#N/A,#N/A,FALSE,"6-12호 선급비용";#N/A,#N/A,FALSE,"9호 자본금(갑)";#N/A,#N/A,FALSE,"9호 자본금(을)";#N/A,#N/A,FALSE,"10(4)호 조정수입";#N/A,#N/A,FALSE,"59호 해외특수"}</definedName>
    <definedName name="WRN.CM" hidden="1">{#N/A,#N/A,FALSE,"FAB VENDORS";"BUD SUM",#N/A,FALSE,"BUD SUM WO TEX"}</definedName>
    <definedName name="wrn.colgate." hidden="1">{#N/A,#N/A,FALSE,"funding";#N/A,#N/A,FALSE,"assets";#N/A,#N/A,FALSE,"allocation";#N/A,#N/A,FALSE,"fund b";#N/A,#N/A,FALSE,"breakdowns"}</definedName>
    <definedName name="wrn.Complete._.Report." hidden="1">{"A",#N/A,FALSE,"Scenario Control";"A",#N/A,FALSE,"Executive Summary";"A",#N/A,FALSE,"P&amp;L";"B",#N/A,FALSE,"P&amp;L";"A",#N/A,FALSE,"BalanceSheet";"B",#N/A,FALSE,"BalanceSheet";"A",#N/A,FALSE,"CashFlow";"A",#N/A,FALSE,"Ratios";"A",#N/A,FALSE,"DCF";"A",#N/A,FALSE,"WACC";"A",#N/A,FALSE,"P&amp;VAssumpts";"A",#N/A,FALSE,"Depr-Capex";"A",#N/A,FALSE,"SHF";"A",#N/A,FALSE,"Debt";"A",#N/A,FALSE,"Working Capital";"A",#N/A,FALSE,"Other Assumptions";"A",#N/A,FALSE,"Regulated Price";"B",#N/A,FALSE,"Regulated Price";"A",#N/A,FALSE,"BG Investment";"A",#N/A,FALSE,"Appendix"}</definedName>
    <definedName name="wrn.CompleteReport." hidden="1">{"A",#N/A,FALSE,"Scenario Control";"A",#N/A,FALSE,"Executive Summary";"A",#N/A,FALSE,"P&amp;L";"B",#N/A,FALSE,"P&amp;L";"A",#N/A,FALSE,"BalanceSheet";"B",#N/A,FALSE,"BalanceSheet";"A",#N/A,FALSE,"CashFlow";"A",#N/A,FALSE,"Ratios";"A",#N/A,FALSE,"DCF";"A",#N/A,FALSE,"WACC";"A",#N/A,FALSE,"P&amp;VAssumpts";"A",#N/A,FALSE,"Depr-Capex";"A",#N/A,FALSE,"SHF";"A",#N/A,FALSE,"Debt";"A",#N/A,FALSE,"Working Capital";"A",#N/A,FALSE,"Other Assumptions";"A",#N/A,FALSE,"Regulated Price";"B",#N/A,FALSE,"Regulated Price";"A",#N/A,FALSE,"BG Investment";"A",#N/A,FALSE,"Appendix"}</definedName>
    <definedName name="wrn.COSA._.FS._.국문." hidden="1">{#N/A,#N/A,FALSE,"BS";#N/A,#N/A,FALSE,"PL";#N/A,#N/A,FALSE,"처분";#N/A,#N/A,FALSE,"현금";#N/A,#N/A,FALSE,"매출";#N/A,#N/A,FALSE,"원가";#N/A,#N/A,FALSE,"경영"}</definedName>
    <definedName name="wrn.COSA94TAXRETURN.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외화(을)";#N/A,#N/A,FALSE,"감가총괄";#N/A,#N/A,FALSE,"6-6(3)호 감가(정액)";#N/A,#N/A,FALSE,"6-6호(부표)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자본금(을)";#N/A,#N/A,FALSE,"10(2)호 소득공제";#N/A,#N/A,FALSE,"10(3)호 주요계정";#N/A,#N/A,FALSE,"10(3)호 부표";#N/A,#N/A,FALSE,"10(4)호 조정수입";#N/A,#N/A,FALSE,"14(1)호 갑 주식";#N/A,#N/A,FALSE,"59호 해외특수";#N/A,#N/A,FALSE,"요약 BS";#N/A,#N/A,FALSE,"요약 PL";#N/A,#N/A,FALSE,"요약RE"}</definedName>
    <definedName name="wrn.Country._.Summary." hidden="1">{"Summary",#N/A,FALSE,"Country Summary"}</definedName>
    <definedName name="wrn.Country._.Worksheet." hidden="1">{"WkSheet",#N/A,FALSE,"Country Wksheet"}</definedName>
    <definedName name="wrn.criteria.95p." hidden="1">{#N/A,#N/A,FALSE,"1.CRITERIA";#N/A,#N/A,FALSE,"2.IS";#N/A,#N/A,FALSE,"3.BS";#N/A,#N/A,FALSE,"4.PER PL";#N/A,#N/A,FALSE,"5.INVESTMENT";#N/A,#N/A,FALSE,"6.공문";#N/A,#N/A,FALSE,"7.netinvest"}</definedName>
    <definedName name="wrn.CW." hidden="1">{#N/A,#N/A,FALSE,"FAB VENDORS";"BUD SUM",#N/A,FALSE,"BUD SUM WO TEX"}</definedName>
    <definedName name="wrn.Deposit" hidden="1">{#N/A,#N/A,FALSE,"Sub-Mekong";#N/A,#N/A,FALSE,"IB";#N/A,#N/A,FALSE,"CB";#N/A,#N/A,FALSE,"CIB";#N/A,#N/A,FALSE,"Tsy - seg";#N/A,#N/A,FALSE,"Fin";#N/A,#N/A,FALSE,"CEO";#N/A,#N/A,FALSE,"VN"}</definedName>
    <definedName name="wrn.Earnings._.Model.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wrn.exp.." hidden="1">{#N/A,#N/A,FALSE,"EX-ISEWA -ccnr";#N/A,#N/A,FALSE,"EX - THAI";#N/A,#N/A,FALSE,"EX - INDIA";#N/A,#N/A,FALSE,"EX - MAL";#N/A,#N/A,FALSE,"EX - SWA";#N/A,#N/A,FALSE,"EX - INDO";#N/A,#N/A,FALSE,"EX - DIV";#N/A,#N/A,FALSE,"EX - CONS THAI";#N/A,#N/A,FALSE,"EX-GTS";#N/A,#N/A,FALSE,"EX-CCNR"}</definedName>
    <definedName name="wrn.Falcons._.Divisions." hidden="1">{#N/A,#N/A,TRUE,"Fiber_Optic_Cable_Input ";#N/A,#N/A,TRUE,"Specialty_Fiber_Devices_Input";#N/A,#N/A,TRUE,"Optical_Fiber_Apparatus_Input"}</definedName>
    <definedName name="wrn.Falcons._.Standalone." hidden="1">{#N/A,#N/A,TRUE,"Falcons_Standalone";#N/A,#N/A,TRUE,"Target_Input";#N/A,#N/A,TRUE,"Target_Calendarized"}</definedName>
    <definedName name="wrn.fin.st" hidden="1">{#N/A,#N/A,FALSE,"ISEWA-ccnr";#N/A,#N/A,FALSE,"THAI";#N/A,#N/A,FALSE,"INDIA";#N/A,#N/A,FALSE,"CON.SING";#N/A,#N/A,FALSE,"MAL";#N/A,#N/A,FALSE,"CCNR";#N/A,#N/A,FALSE,"SWA";#N/A,#N/A,FALSE,"INDO";#N/A,#N/A,FALSE,"DIV";#N/A,#N/A,FALSE,"CONS.THAI";#N/A,#N/A,FALSE,"TPDL";#N/A,#N/A,FALSE,"FNCC";#N/A,#N/A,FALSE,"GTS"}</definedName>
    <definedName name="wrn.FIN.ST." hidden="1">{#N/A,#N/A,FALSE,"ISEWA-ccnr";#N/A,#N/A,FALSE,"THAI";#N/A,#N/A,FALSE,"INDIA";#N/A,#N/A,FALSE,"CON.SING";#N/A,#N/A,FALSE,"MAL";#N/A,#N/A,FALSE,"CCNR";#N/A,#N/A,FALSE,"SWA";#N/A,#N/A,FALSE,"INDO";#N/A,#N/A,FALSE,"DIV";#N/A,#N/A,FALSE,"CONS.THAI";#N/A,#N/A,FALSE,"TPDL";#N/A,#N/A,FALSE,"FNCC";#N/A,#N/A,FALSE,"GTS"}</definedName>
    <definedName name="wrn.Finacials." hidden="1">{"Income statement",#N/A,FALSE,"N Amerca";"Balance Sheet Assets",#N/A,FALSE,"N Amerca";"Balance Sheet Liabilities",#N/A,FALSE,"N Amerca";"Cash Flow",#N/A,FALSE,"N Amerca";"Income statement",#N/A,FALSE,"EPGC";"Balance Sheet Assets",#N/A,FALSE,"EPGC";"Balance Sheet Liabilities",#N/A,FALSE,"EPGC";"Cash Flow",#N/A,FALSE,"EPGC";"Income statement",#N/A,FALSE,"Morelos";"Balance Sheet Assets",#N/A,FALSE,"Morelos";"Balance Sheet Liabilities",#N/A,FALSE,"Morelos";"Cash Flow",#N/A,FALSE,"Morelos";"Income statement",#N/A,FALSE,"Eliminations";"Balance Sheet Assets",#N/A,FALSE,"Eliminations";"Balance Sheet Liabilities",#N/A,FALSE,"Eliminations";"Cash Flow",#N/A,FALSE,"Eliminations"}</definedName>
    <definedName name="wrn.Financials." hidden="1">{#N/A,#N/A,FALSE,"P&amp;L - segmental";#N/A,#N/A,FALSE,"BSheet";#N/A,#N/A,FALSE,"Cashflow"}</definedName>
    <definedName name="wrn.FOC._.Detail." hidden="1">{#N/A,#N/A,TRUE,"FOC_Product_Assumptions"}</definedName>
    <definedName name="wrn.Full._.Financials." hidden="1">{#N/A,#N/A,TRUE,"Financials";#N/A,#N/A,TRUE,"Operating Statistics";#N/A,#N/A,TRUE,"Capex &amp; Depreciation";#N/A,#N/A,TRUE,"Debt"}</definedName>
    <definedName name="wrn.FULLPLN." hidden="1">{"FULLPLN",#N/A,FALSE,"Full Yr vs Plan"}</definedName>
    <definedName name="wrn.fullprior." hidden="1">{"fullprior",#N/A,FALSE,"Full Yr v Prior"}</definedName>
    <definedName name="wrn.GRKL." hidden="1">{#N/A,#N/A,FALSE,"R-1";#N/A,#N/A,FALSE,"R-2";#N/A,#N/A,FALSE,"R-2A";#N/A,#N/A,FALSE,"R-3";#N/A,#N/A,FALSE,"R-4";#N/A,#N/A,FALSE,"R-4A";#N/A,#N/A,FALSE,"R-8";#N/A,#N/A,FALSE,"R-8A";#N/A,#N/A,FALSE,"R-11";#N/A,#N/A,FALSE,"R-11A";#N/A,#N/A,FALSE,"R-14.0";#N/A,#N/A,FALSE,"R-15";#N/A,#N/A,FALSE,"R-16.1"}</definedName>
    <definedName name="wrn.hanh." hidden="1">{#N/A,#N/A,FALSE,"P&amp;LVN H2";#N/A,#N/A,FALSE,"P&amp;LVIETNAM";#N/A,#N/A,FALSE,"P&amp;LVN H1";#N/A,#N/A,FALSE,"P&amp;L summary";#N/A,#N/A,FALSE,"CB";#N/A,#N/A,FALSE,"CEO ";#N/A,#N/A,FALSE,"Treasury";#N/A,#N/A,FALSE,"IBG";#N/A,#N/A,FALSE,"FIN";#N/A,#N/A,FALSE,"INDO";#N/A,#N/A,FALSE,"BS97"}</definedName>
    <definedName name="wrn.HEADCOUNT." hidden="1">{#N/A,#N/A,FALSE,"Summary Reporting";#N/A,#N/A,FALSE,"Current Info";#N/A,#N/A,FALSE,"W.F.Plan";#N/A,#N/A,FALSE,"jventure";#N/A,#N/A,FALSE,"Headcount Trend"}</definedName>
    <definedName name="wrn.IFF94TAX." hidden="1">{#N/A,#N/A,FALSE,"일반적사항";#N/A,#N/A,FALSE,"주요재무자료";#N/A,#N/A,FALSE,"표지";#N/A,#N/A,FALSE,"총괄표";#N/A,#N/A,FALSE,"1호 과표세액";#N/A,#N/A,FALSE,"2호 서식";#N/A,#N/A,FALSE,"3(3)호(갑) 원천납부";#N/A,#N/A,FALSE,"6호 소득금액";#N/A,#N/A,FALSE,"6호 첨부(익)";#N/A,#N/A,FALSE,"6호 첨부(손)";#N/A,#N/A,FALSE,"6-1호 수입금액";#N/A,#N/A,FALSE,"6-3호 퇴충";#N/A,#N/A,FALSE,"6-4호 접대(갑)";#N/A,#N/A,FALSE,"6-4호 접대(을)";#N/A,#N/A,FALSE,"6-5 갑 외화";#N/A,#N/A,FALSE,"6-5을 외화";#N/A,#N/A,FALSE,"감가총괄";#N/A,#N/A,FALSE,"전기부인액추인";#N/A,#N/A,FALSE,"6-6호(부표) 자본적지출";#N/A,#N/A,FALSE,"6-11호 세금과공과";#N/A,#N/A,FALSE,"6-12호 선급비용";#N/A,#N/A,FALSE,"9호 자본금(갑)";#N/A,#N/A,FALSE,"9호 자본금(을)";#N/A,#N/A,FALSE,"10(3)호 주요계정";#N/A,#N/A,FALSE,"10(4)호 조정수입";#N/A,#N/A,FALSE,"12호 중소검토";#N/A,#N/A,FALSE,"14(1) 주주이동(갑)";#N/A,#N/A,FALSE,"59호 해외특수";#N/A,#N/A,FALSE,"해외명세";#N/A,#N/A,FALSE,"요약 BS";#N/A,#N/A,FALSE,"요약RE";#N/A,#N/A,FALSE,"요약 PL"}</definedName>
    <definedName name="wrn.imprim." hidden="1">{#N/A,#N/A,TRUE,"COFTOT"}</definedName>
    <definedName name="wrn.Instructor._.Tips." hidden="1">{"Area 1",#N/A,TRUE,"Area";"Bar 1",#N/A,TRUE,"Area";"Salomon Bar 1",#N/A,TRUE,"Area";"Stacked Bar 1",#N/A,TRUE,"Area";"Stacked Bar 100 1",#N/A,TRUE,"Area";"Stacked Col 1",#N/A,TRUE,"Area";"Stacked Col 100 1",#N/A,TRUE,"Area";"HiLow 1",#N/A,TRUE,"Area";"Line 1",#N/A,TRUE,"Area";"Scatter 1",#N/A,TRUE,"Area";"ColLine 1",#N/A,TRUE,"Area";"Scatterline 1",#N/A,TRUE,"Area";"Football 1",#N/A,TRUE,"Area";"DAPS 1",#N/A,TRUE,"Area";"Rover 1",#N/A,TRUE,"Area";"Exchange 1",#N/A,TRUE,"Area";"Histogram 1",#N/A,TRUE,"Area";"Price Vol 1",#N/A,TRUE,"Area";"Interactive 1",#N/A,TRUE,"Area";"Column 1",#N/A,TRUE,"Area";"League 1",#N/A,TRUE,"Area";"Pie 1",#N/A,TRUE,"Area"}</definedName>
    <definedName name="wrn.INVOICE." hidden="1">{#N/A,#N/A,TRUE,"Invoice"}</definedName>
    <definedName name="wrn.is." hidden="1">{#N/A,#N/A,FALSE,"EPDCCon"}</definedName>
    <definedName name="wrn.jck94TAXRETURN.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wrn.Jeff._.Standalone." hidden="1">{#N/A,#N/A,TRUE,"Acquirer_Cases_Input";#N/A,#N/A,TRUE,"Acquirer_Input";#N/A,#N/A,TRUE,"Acquirer"}</definedName>
    <definedName name="wrn.junk" hidden="1">{"Summary",#N/A,FALSE,"Country Summary"}</definedName>
    <definedName name="wrn.Kakap." hidden="1">{#N/A,#N/A,FALSE,"Sch-1";#N/A,#N/A,FALSE,"Sch-2";#N/A,#N/A,FALSE,"Sch-3";#N/A,#N/A,FALSE,"Sch-3A";#N/A,#N/A,FALSE,"Sch-3 (Oil)";#N/A,#N/A,FALSE,"Sch-3A (Oil)";#N/A,#N/A,FALSE,"Sch-3 (Gas)";#N/A,#N/A,FALSE,"Sch-3A (Gas)";#N/A,#N/A,FALSE,"Sch-4";#N/A,#N/A,FALSE,"Sch-4 (Oil)";#N/A,#N/A,FALSE,"Sch-4 (Gas)";#N/A,#N/A,FALSE,"Sch-4A";#N/A,#N/A,FALSE,"Sch-4A (Oil)";#N/A,#N/A,FALSE,"Sch-4A (Gas)";#N/A,#N/A,FALSE,"Sch-5";#N/A,#N/A,FALSE,"Sch-6";#N/A,#N/A,FALSE,"Sch-7";#N/A,#N/A,FALSE,"Sch-8";#N/A,#N/A,FALSE,"Sch-8A";#N/A,#N/A,FALSE,"Sch-9";#N/A,#N/A,FALSE,"Sch-9 (Oil)";#N/A,#N/A,FALSE,"Sch-9 (Gas)";#N/A,#N/A,FALSE,"Sch-10";#N/A,#N/A,FALSE,"Sch-11";#N/A,#N/A,FALSE,"Sch-11A";#N/A,#N/A,FALSE,"Sch-12";#N/A,#N/A,FALSE,"Sch-13";#N/A,#N/A,FALSE,"Sch-14";#N/A,#N/A,FALSE,"Sch-15";#N/A,#N/A,FALSE,"Sch-16 (Oil)";#N/A,#N/A,FALSE,"Sch-16 (Gas)";#N/A,#N/A,FALSE,"Sch-16 Attch.";#N/A,#N/A,FALSE,"Sch-17"}</definedName>
    <definedName name="wrn.keyplan." hidden="1">{#N/A,#N/A,FALSE,"K-THAI";#N/A,#N/A,FALSE,"K-ISEWA-ccnr";#N/A,#N/A,FALSE,"K-INDIA";#N/A,#N/A,FALSE,"K-MAL";#N/A,#N/A,FALSE,"K-SWA";#N/A,#N/A,FALSE,"K-INDO";#N/A,#N/A,FALSE,"K-DIV";#N/A,#N/A,FALSE,"K-TPDL";#N/A,#N/A,FALSE,"K-CONS.THAI";#N/A,#N/A,FALSE,"K-FNCC";#N/A,#N/A,FALSE,"K-GTS"}</definedName>
    <definedName name="wrn.Lead._.Schedule.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wrn.Management._.Fee._.Report." hidden="1">{#N/A,#N/A,FALSE,"Management Fees"}</definedName>
    <definedName name="wrn.month." hidden="1">{#N/A,#N/A,FALSE,"Mnthly Roll"}</definedName>
    <definedName name="wrn.MONTHLY._.INVENTORY._.SCHEDULE." hidden="1">{#N/A,#N/A,FALSE,"Sheet1";#N/A,#N/A,FALSE,"Sheet2";#N/A,#N/A,FALSE,"Sheet3";#N/A,#N/A,FALSE,"Sheet4";#N/A,#N/A,FALSE,"Sheet5";#N/A,#N/A,FALSE,"Sheet6"}</definedName>
    <definedName name="wrn.Monthly._.Waste._.Report." hidden="1">{#N/A,#N/A,FALSE,"Waste Report";#N/A,#N/A,FALSE,"Flavoured Tobacco";#N/A,#N/A,FALSE,"Work in Progress";#N/A,#N/A,FALSE,"Production Volumes";#N/A,#N/A,FALSE,"Production Reconciliation";#N/A,#N/A,FALSE,"Std Mats Roth";#N/A,#N/A,FALSE,"Std Mats Vice Lgt";#N/A,#N/A,FALSE,"Std Mats Pall Mall Lgt";#N/A,#N/A,FALSE,"Std Mats Pall Mall";#N/A,#N/A,FALSE,"Std Mats Kent PL";#N/A,#N/A,FALSE,"Std Mats Kent";#N/A,#N/A,FALSE,"Std Mats Viceroy";#N/A,#N/A,FALSE,"Std Lucky Strike ";#N/A,#N/A,FALSE,"Std Lucky Strike Lights";#N/A,#N/A,FALSE,"Std Mats Holly";#N/A,#N/A,FALSE,"CRT in Sylo";#N/A,#N/A,FALSE,"Summary";#N/A,#N/A,FALSE,"Weighted Average Cost";#N/A,#N/A,FALSE,"Weighted Average Cost"}</definedName>
    <definedName name="wrn.naall." hidden="1">{"namonth",#N/A,FALSE,"na";"naroll",#N/A,FALSE,"na";"naprofsales",#N/A,FALSE,"na";"naprofprft",#N/A,FALSE,"na"}</definedName>
    <definedName name="wrn.namonth." hidden="1">{"namonth",#N/A,FALSE,"na"}</definedName>
    <definedName name="wrn.naprof." hidden="1">{"naprofsales",#N/A,FALSE,"na"}</definedName>
    <definedName name="wrn.naroll." hidden="1">{"naroll",#N/A,FALSE,"na"}</definedName>
    <definedName name="wrn.oceanic." hidden="1">{#N/A,#N/A,FALSE,"assets";#N/A,#N/A,FALSE,"oceanic"}</definedName>
    <definedName name="wrn.One._.Pager._.plus._.Technicals." hidden="1">{#N/A,#N/A,FALSE,"One Pager";#N/A,#N/A,FALSE,"Technical"}</definedName>
    <definedName name="wrn.PAIM._.TAX._.PRO." hidden="1">{#N/A,#N/A,FALSE,"표지";#N/A,#N/A,FALSE,"총괄표";#N/A,#N/A,FALSE,"1호 과표세액";#N/A,#N/A,FALSE,"2호 서식";#N/A,#N/A,FALSE,"3(3)호(갑) 원천납부";#N/A,#N/A,FALSE,"6호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자본적지출";#N/A,#N/A,FALSE,"6-11호 세금과공과";#N/A,#N/A,FALSE,"6-12호 선급비용";#N/A,#N/A,FALSE,"9호 자본금(갑)";#N/A,#N/A,FALSE,"9호 자본금(을)";#N/A,#N/A,FALSE,"10(3)호 주요계정";#N/A,#N/A,FALSE,"10(3)호 부표";#N/A,#N/A,FALSE,"10(4)호 조정수입";#N/A,#N/A,FALSE,"요약 BS";#N/A,#N/A,FALSE,"요약 PL";#N/A,#N/A,FALSE,"요약RE"}</definedName>
    <definedName name="wrn.PCB원가계산." hidden="1">{#N/A,#N/A,FALSE,"P.C.B"}</definedName>
    <definedName name="wrn.Percent._.Change._.Comparison._.Report." hidden="1">{#N/A,#N/A,FALSE,"Management Fees"}</definedName>
    <definedName name="wrn.PERPACKPG3." hidden="1">{"DJH3",#N/A,FALSE,"PFL00805";"PJB3",#N/A,FALSE,"PFL00805";"JMD3",#N/A,FALSE,"PFL00805";"DNB3",#N/A,FALSE,"PFL00805";"MJP3",#N/A,FALSE,"PFL00805";"RAB3",#N/A,FALSE,"PFL00805";"GJW3",#N/A,FALSE,"PFL00805";"MASTER3",#N/A,FALSE,"PFL00805"}</definedName>
    <definedName name="wrn.pp97schedules." hidden="1">{"plansummary",#N/A,FALSE,"PlanSummary";"sales",#N/A,FALSE,"Sales Rec";"productivity",#N/A,FALSE,"Productivity Rec";"capitalspending",#N/A,FALSE,"Capital Spending"}</definedName>
    <definedName name="wrn.presentation." hidden="1">{#N/A,#N/A,FALSE,"Flash 1 before curr";#N/A,#N/A,FALSE,"Bridge";#N/A,#N/A,FALSE,"Volmix";#N/A,#N/A,FALSE,"Sell Price";#N/A,#N/A,FALSE,"ManCost2";#N/A,#N/A,FALSE,"ManPerf";#N/A,#N/A,FALSE,"SGA &amp; E"}</definedName>
    <definedName name="wrn.Pricing._.Case." hidden="1">{#N/A,#N/A,TRUE,"RESULTS";#N/A,#N/A,TRUE,"REV REQUIRE";#N/A,#N/A,TRUE,"RATEBASE";#N/A,#N/A,TRUE,"LEVELIZED"}</definedName>
    <definedName name="wrn.pricing2._.case." hidden="1">{#N/A,#N/A,TRUE,"RESULTS";#N/A,#N/A,TRUE,"REV REQUIRE";#N/A,#N/A,TRUE,"RATEBASE";#N/A,#N/A,TRUE,"LEVELIZED"}</definedName>
    <definedName name="wrn.print." hidden="1">{#N/A,#N/A,FALSE,"New DCF";#N/A,#N/A,FALSE,"DCF notes";#N/A,#N/A,FALSE,"Conventional in Sfr";#N/A,#N/A,FALSE,"High Volume in SFr";#N/A,#N/A,FALSE,"LCP in SFr";#N/A,#N/A,FALSE,"Notes";#N/A,#N/A,FALSE,"20 Y Daillies in SFr";#N/A,#N/A,FALSE,"Dailies Notes";#N/A,#N/A,FALSE,"SFr 12y  Base Ophtha";#N/A,#N/A,FALSE,"Optha Notes";#N/A,#N/A,FALSE,"Trade Name";#N/A,#N/A,FALSE,"Trade Name Notes"}</definedName>
    <definedName name="wrn.PrintAll." hidden="1">{#N/A,#N/A,FALSE,"Australia";#N/A,#N/A,FALSE,"Belgium";#N/A,#N/A,FALSE,"Canada RP";#N/A,#N/A,FALSE,"Canada SP";#N/A,#N/A,FALSE,"France RI";#N/A,#N/A,FALSE,"France SP";#N/A,#N/A,FALSE,"Germany";#N/A,#N/A,FALSE,"Ireland Marsh";#N/A,#N/A,FALSE,"Ireland Mercer";#N/A,#N/A,FALSE,"Netherlands";#N/A,#N/A,FALSE,"UK Bowring";#N/A,#N/A,FALSE,"UK Frizzell";#N/A,#N/A,FALSE,"UK Mercer";#N/A,#N/A,FALSE,"Summary"}</definedName>
    <definedName name="wrn.PROD._.PLAN._.OPTION._.4." hidden="1">{"TOP 4",#N/A,FALSE,"MVR_SUM OPTION 4 BY MO";"TOP 3A",#N/A,FALSE,"MVR_SUM OPTION 3A BY MO";"TOP OPT 4 VS 3A",#N/A,FALSE,"MVR_SUM OPTION 4 VS 3A BY MO";#N/A,#N/A,FALSE,"MVR_SUM OPTION 4 SUM";#N/A,#N/A,FALSE,"PROD PLAN 4";#N/A,#N/A,FALSE,"PROD PLAN 3A";#N/A,#N/A,FALSE,"PROD UNITS 4 VS 3A";#N/A,#N/A,FALSE,"DLV 4 VS 3A";#N/A,#N/A,FALSE,"SPD 4 VS 3A";#N/A,#N/A,FALSE,"ABS 4 VS 3A"}</definedName>
    <definedName name="wrn.QTR_1." hidden="1">{#N/A,#N/A,FALSE,"QTR-1";#N/A,#N/A,FALSE,"1Q-INCL";#N/A,#N/A,FALSE,"1Q-EXCL"}</definedName>
    <definedName name="wrn.QTR_2." hidden="1">{#N/A,#N/A,FALSE,"QTR-2";#N/A,#N/A,FALSE,"2Q-INCL";#N/A,#N/A,FALSE,"2Q-EXCL"}</definedName>
    <definedName name="wrn.QTR_3." hidden="1">{#N/A,#N/A,FALSE,"QTR-3";#N/A,#N/A,FALSE,"3Q-INCL";#N/A,#N/A,FALSE,"3Q-EXCL"}</definedName>
    <definedName name="wrn.QTR_4." hidden="1">{#N/A,#N/A,FALSE,"QTR-4";#N/A,#N/A,FALSE,"4Q-INCL";#N/A,#N/A,FALSE,"4Q-EXCL"}</definedName>
    <definedName name="wrn.qtrpvs." hidden="1">{#N/A,#N/A,FALSE,"CurQtr vsPriorQ"}</definedName>
    <definedName name="wrn.qtrpyr." hidden="1">{"qtrpyr",#N/A,FALSE,"CurQTR vsPriorY"}</definedName>
    <definedName name="wrn.rep1." hidden="1">{#N/A,#N/A,FALSE,"ISEWA-ccnr";#N/A,#N/A,FALSE,"THAI";#N/A,#N/A,FALSE,"INDIA";#N/A,#N/A,FALSE,"CON-SING";#N/A,#N/A,FALSE,"MAL";#N/A,#N/A,FALSE,"CCNR";#N/A,#N/A,FALSE,"SWA";#N/A,#N/A,FALSE,"INDO";#N/A,#N/A,FALSE,"DIV";#N/A,#N/A,FALSE,"CONS.THAI";#N/A,#N/A,FALSE,"TPDL";#N/A,#N/A,FALSE,"FNCC";#N/A,#N/A,FALSE,"GTS"}</definedName>
    <definedName name="wrn.rep2." hidden="1">{#N/A,#N/A,FALSE,"P-ISEWA-ccnr";#N/A,#N/A,FALSE,"P-THAI";#N/A,#N/A,FALSE,"P-INDIA";#N/A,#N/A,FALSE,"P-CONSING";#N/A,#N/A,FALSE,"P-MAL";#N/A,#N/A,FALSE,"P-CCNR";#N/A,#N/A,FALSE,"P-SWA";#N/A,#N/A,FALSE,"P-INDO";#N/A,#N/A,FALSE,"P-DIV";#N/A,#N/A,FALSE,"P-CONS.THAI";#N/A,#N/A,FALSE,"P-GTS"}</definedName>
    <definedName name="wrn.Report1." hidden="1">{#N/A,#N/A,TRUE,"TOC";#N/A,#N/A,TRUE,"Assum";#N/A,#N/A,TRUE,"Op-BS";#N/A,#N/A,TRUE,"IS";#N/A,#N/A,TRUE,"BSCF";#N/A,#N/A,TRUE,"Ratios";#N/A,#N/A,TRUE,"Sens";#N/A,#N/A,TRUE,"Holmes_IS";#N/A,#N/A,TRUE,"Holmes_BSCF";#N/A,#N/A,TRUE,"Holmes_Rat";#N/A,#N/A,TRUE,"Hound_IS";#N/A,#N/A,TRUE,"Hound_BSCF";#N/A,#N/A,TRUE,"Hound_Rat";#N/A,#N/A,TRUE,"Hound_DCF1"}</definedName>
    <definedName name="wrn.RESERVE._.SCHEDULE." hidden="1">{#N/A,#N/A,FALSE,"Sheet8";#N/A,#N/A,FALSE,"Sheet7"}</definedName>
    <definedName name="wrn.Riverwood_comp_model." hidden="1">{#N/A,#N/A,FALSE,"Che-Ga";#N/A,#N/A,FALSE,"Iv-Sm";#N/A,#N/A,FALSE,"So-We";#N/A,#N/A,FALSE,"Me-Po";#N/A,#N/A,FALSE,"Be-Bo";#N/A,#N/A,FALSE,"Cha-Ki";#N/A,#N/A,FALSE,"In";#N/A,#N/A,FALSE,"Schedule 23";#N/A,#N/A,FALSE,"Schedule 22";#N/A,#N/A,FALSE,"WACC"}</definedName>
    <definedName name="wrn.riverwood_dcf." hidden="1">{#N/A,#N/A,FALSE,"Sch 1";#N/A,#N/A,FALSE,"Sch 2";#N/A,#N/A,FALSE,"Sch 3b";#N/A,#N/A,FALSE,"Sch 3a";#N/A,#N/A,FALSE,"Main DCF";#N/A,#N/A,FALSE,"Sch 5";#N/A,#N/A,FALSE,"Assumptions"}</definedName>
    <definedName name="wrn.roll." hidden="1">{"bobsum",#N/A,FALSE,"BobSummary";"Month",#N/A,FALSE,"Mnthly Roll";"fullprior",#N/A,FALSE,"Full Yr v Prior";"FULLPLN",#N/A,FALSE,"Full Yr vs Plan"}</definedName>
    <definedName name="wrn.Royal." hidden="1">{#N/A,#N/A,FALSE,"Royal Air Cambodge"}</definedName>
    <definedName name="wrn.RPT.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wrn.SAA94TAX.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wrn.saasimple." hidden="1">{#N/A,#N/A,FALSE,"1호 과표세액";#N/A,#N/A,FALSE,"2호 서식";#N/A,#N/A,FALSE,"3(1)부7 기업합리";#N/A,#N/A,FALSE,"6호 소득금액";#N/A,#N/A,FALSE,"6호 첨부(익)";#N/A,#N/A,FALSE,"6호 첨부(손)";#N/A,#N/A,FALSE,"6-1호 수입금액";#N/A,#N/A,FALSE,"6-3(4)호 대손";#N/A,#N/A,FALSE,"6-3호 퇴충";#N/A,#N/A,FALSE,"6-3(3)호 단퇴";#N/A,#N/A,FALSE,"6-3(4)호 대손";#N/A,#N/A,FALSE,"6-4호 접대(갑)";#N/A,#N/A,FALSE,"6-4호 접대(을)";#N/A,#N/A,FALSE,"6-5호 외화(갑)";#N/A,#N/A,FALSE,"6-5호 외화(을)";#N/A,#N/A,FALSE,"6-11호 세금과공과";#N/A,#N/A,FALSE,"6-13호 기부금";#N/A,#N/A,FALSE,"8호 기부금조정";#N/A,#N/A,FALSE,"9호 자본금(갑)";#N/A,#N/A,FALSE,"9호 자본금(을)";#N/A,#N/A,FALSE,"10(3)호 주요계정";#N/A,#N/A,FALSE,"10(3)호 부표";#N/A,#N/A,FALSE,"요약 PL";#N/A,#N/A,FALSE,"10(4)호 조정수입";#N/A,#N/A,FALSE,"14(1)호 갑 주식"}</definedName>
    <definedName name="wrn.scall." hidden="1">{"scmonth",#N/A,FALSE,"Super";"scroll",#N/A,FALSE,"Super";"scprof",#N/A,FALSE,"Super"}</definedName>
    <definedName name="wrn.scmonth." hidden="1">{"scmonth",#N/A,FALSE,"Super"}</definedName>
    <definedName name="wrn.scprof." hidden="1">{"scprof",#N/A,FALSE,"Super"}</definedName>
    <definedName name="wrn.scrol." hidden="1">{"scroll",#N/A,FALSE,"Super"}</definedName>
    <definedName name="wrn.SEGMENT." hidden="1">{#N/A,#N/A,FALSE,"Sub-Mekong";#N/A,#N/A,FALSE,"IB";#N/A,#N/A,FALSE,"CB";#N/A,#N/A,FALSE,"CIB";#N/A,#N/A,FALSE,"Tsy - seg";#N/A,#N/A,FALSE,"Fin";#N/A,#N/A,FALSE,"CEO";#N/A,#N/A,FALSE,"VN"}</definedName>
    <definedName name="wrn.Slide._.Show." hidden="1">{#N/A,#N/A,FALSE,"Cover";#N/A,#N/A,FALSE,"Index";#N/A,#N/A,FALSE,"Political and Economic";#N/A,#N/A,FALSE,"General Mngr's Overview B 1.1";#N/A,#N/A,FALSE,"Sales B 2.1";#N/A,#N/A,FALSE,"NSR B 2.2";#N/A,#N/A,FALSE,"Operations - Leaf B 3.1";#N/A,#N/A,FALSE,"Operations - Mnf B 3.2";#N/A,#N/A,FALSE,"CORA B 4.1";#N/A,#N/A,FALSE,"HR B 5.1";#N/A,#N/A,FALSE,"Finance Overview C 1.1";#N/A,#N/A,FALSE,"Profit and Loss C 2.1";#N/A,#N/A,FALSE,"Production - Leaf C 3.1";#N/A,#N/A,FALSE,"Production - Mnfg C 3.2";#N/A,#N/A,FALSE,"Balance Sheet C 4.1";#N/A,#N/A,FALSE,"Cash Flow C 5.1";#N/A,#N/A,FALSE,"Aged Debtors C 6.1"}</definedName>
    <definedName name="wrn.UNIONGAS94TAXRETURN.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최저한세";#N/A,#N/A,FALSE,"3(1)호 공제감면";#N/A,#N/A,FALSE,"3(1) 부3 세액조정";#N/A,#N/A,FALSE,"3호 임시투자공제";#N/A,#N/A,FALSE,"조8호 기술인력";#N/A,#N/A,FALSE,"3(1)부7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퇴충";#N/A,#N/A,FALSE,"6-3(4)호 대손";#N/A,#N/A,FALSE,"6-4호 접대(갑)";#N/A,#N/A,FALSE,"6-4호 접대(을)";#N/A,#N/A,FALSE,"6-5호 외화(갑)";#N/A,#N/A,FALSE,"6-6호(부표)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자본금(을)";#N/A,#N/A,FALSE,"10(3)호 주요계정";#N/A,#N/A,FALSE,"10(3)호 부표";#N/A,#N/A,FALSE,"10(4)호 조정수입";#N/A,#N/A,FALSE,"14(1)호 갑 주식";#N/A,#N/A,FALSE,"59호 해외특수";#N/A,#N/A,FALSE,"60호 갑 적정유보";#N/A,#N/A,FALSE,"60호 을 적정유보";#N/A,#N/A,FALSE,"요약 BS";#N/A,#N/A,FALSE,"요약 PL";#N/A,#N/A,FALSE,"요약원가";#N/A,#N/A,FALSE,"요약RE"}</definedName>
    <definedName name="wrn.vd." hidden="1">{#N/A,#N/A,TRUE,"BT M200 da 10x20"}</definedName>
    <definedName name="wrn.YUH33400." hidden="1">{#N/A,#N/A,FALSE,"2000";#N/A,#N/A,FALSE,"1999_1998"}</definedName>
    <definedName name="wrn.간단한세무조정계산서.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wrn.客服" hidden="1">{#N/A,#N/A,TRUE,"客服本部(業)";#N/A,#N/A,TRUE,"客-部辦(業)";#N/A,#N/A,TRUE,"客-專案(業)";#N/A,#N/A,TRUE,"客-支援(業)";#N/A,#N/A,TRUE,"客-專一(業)";#N/A,#N/A,TRUE,"客-專二(業)";#N/A,#N/A,TRUE,"客-專三(業)";#N/A,#N/A,TRUE,"客-專四(業)";#N/A,#N/A,TRUE,"客-專五(業)";#N/A,#N/A,TRUE,"客-專五(業)";#N/A,#N/A,TRUE,"客-專六(業)";#N/A,#N/A,TRUE,"客-專七(業)";#N/A,#N/A,TRUE,"客-系統處(業)"}</definedName>
    <definedName name="wrn.客服." hidden="1">{#N/A,#N/A,TRUE,"客服本部(業)";#N/A,#N/A,TRUE,"客-部辦(業)";#N/A,#N/A,TRUE,"客-專案(業)";#N/A,#N/A,TRUE,"客-支援(業)";#N/A,#N/A,TRUE,"客-專一(業)";#N/A,#N/A,TRUE,"客-專二(業)";#N/A,#N/A,TRUE,"客-專三(業)";#N/A,#N/A,TRUE,"客-專四(業)";#N/A,#N/A,TRUE,"客-專五(業)";#N/A,#N/A,TRUE,"客-專五(業)";#N/A,#N/A,TRUE,"客-專六(業)";#N/A,#N/A,TRUE,"客-專七(業)";#N/A,#N/A,TRUE,"客-系統處(業)"}</definedName>
    <definedName name="wrn.경영계획." hidden="1">{#N/A,#N/A,FALSE,"2001종합";#N/A,#N/A,FALSE,"SMD설비";#N/A,#N/A,FALSE,"SMD설비";#N/A,#N/A,FALSE,"유지보수";#N/A,#N/A,FALSE,"2000년투자";#N/A,#N/A,FALSE,"제조경비계획";#N/A,#N/A,FALSE,"smd";#N/A,#N/A,FALSE,"장비투자";#N/A,#N/A,FALSE,"금형조정(1)";#N/A,#N/A,FALSE,"월별리스";#N/A,#N/A,FALSE,"2001감가상각종합";#N/A,#N/A,FALSE,"기존";#N/A,#N/A,FALSE,"신규";#N/A,#N/A,FALSE,"설비&amp;감가";#N/A,#N/A,FALSE,"판관비계획";#N/A,#N/A,FALSE,"2001cd";#N/A,#N/A,FALSE,"영업외수익비용";#N/A,#N/A,FALSE,"지급이자";#N/A,#N/A,FALSE,"제조경비";#N/A,#N/A,FALSE,"판관비";#N/A,#N/A,FALSE,"생산";#N/A,#N/A,FALSE,"생산2";#N/A,#N/A,FALSE,"생산3";#N/A,#N/A,FALSE,"생기";#N/A,#N/A,FALSE,"생기";#N/A,#N/A,FALSE,"공무";#N/A,#N/A,FALSE,"구매";#N/A,#N/A,FALSE,"구매2";#N/A,#N/A,FALSE,"구매3";#N/A,#N/A,FALSE,"구매4";#N/A,#N/A,FALSE,"구매5";#N/A,#N/A,FALSE,"자금";#N/A,#N/A,FALSE,"총무"}</definedName>
    <definedName name="wrn.경영실적분석." hidden="1">{#N/A,#N/A,TRUE,"호부진";#N/A,#N/A,TRUE,"누계호부진";#N/A,#N/A,TRUE,"실적요약";#N/A,#N/A,TRUE,"매출내수";#N/A,#N/A,TRUE,"수출CBU";#N/A,#N/A,TRUE,"지역매출(1)";#N/A,#N/A,TRUE,"지역매출(2)";#N/A,#N/A,TRUE,"수출DEF";#N/A,#N/A,TRUE,"수출CKD";#N/A,#N/A,TRUE,"매출이익";#N/A,#N/A,TRUE,"판관비";#N/A,#N/A,TRUE,"영외비";#N/A,#N/A,TRUE,"경상이익";#N/A,#N/A,TRUE,"제조MWO";#N/A,#N/A,TRUE,"대당원가";#N/A,#N/A,TRUE,"제조MGT";#N/A,#N/A,TRUE,"노+경";#N/A,#N/A,TRUE,"손익실적";#N/A,#N/A,TRUE,"비용실적";#N/A,#N/A,TRUE,"직급인원";#N/A,#N/A,TRUE,"부서인력";#N/A,#N/A,TRUE,"인원변동내역";#N/A,#N/A,TRUE,"투자실적";#N/A,#N/A,TRUE,"재고";#N/A,#N/A,TRUE,"PRO-MIX"}</definedName>
    <definedName name="wrn.工務資訊" hidden="1">{#N/A,#N/A,TRUE,"工務本部(業)";#N/A,#N/A,TRUE,"工-部辦(業)";#N/A,#N/A,TRUE,"工-設計(業)";#N/A,#N/A,TRUE,"工-工務(業)";#N/A,#N/A,TRUE,"工-網管(業)";#N/A,#N/A,TRUE,"工-一維(業)";#N/A,#N/A,TRUE,"工-二維(業)";#N/A,#N/A,TRUE,"工-三維(業)";#N/A,#N/A,TRUE,"工-四維(業)";#N/A,#N/A,TRUE,"資訊管理本部(業)";#N/A,#N/A,TRUE,"研發本部(業)"}</definedName>
    <definedName name="wrn.工務資訊研發" hidden="1">{#N/A,#N/A,TRUE,"工務本部(業)";#N/A,#N/A,TRUE,"工-部辦(業)";#N/A,#N/A,TRUE,"工-設計(業)";#N/A,#N/A,TRUE,"工-工務(業)";#N/A,#N/A,TRUE,"工-網管(業)";#N/A,#N/A,TRUE,"工-一維(業)";#N/A,#N/A,TRUE,"工-二維(業)";#N/A,#N/A,TRUE,"工-三維(業)";#N/A,#N/A,TRUE,"工-四維(業)";#N/A,#N/A,TRUE,"資訊管理本部(業)";#N/A,#N/A,TRUE,"研發本部(業)"}</definedName>
    <definedName name="wrn.工務資訊研發." hidden="1">{#N/A,#N/A,TRUE,"工務本部(業)";#N/A,#N/A,TRUE,"工-部辦(業)";#N/A,#N/A,TRUE,"工-設計(業)";#N/A,#N/A,TRUE,"工-工務(業)";#N/A,#N/A,TRUE,"工-網管(業)";#N/A,#N/A,TRUE,"工-一維(業)";#N/A,#N/A,TRUE,"工-二維(業)";#N/A,#N/A,TRUE,"工-三維(業)";#N/A,#N/A,TRUE,"工-四維(業)";#N/A,#N/A,TRUE,"資訊管理本部(業)";#N/A,#N/A,TRUE,"研發本部(業)"}</definedName>
    <definedName name="wrn.管理本部." hidden="1">{#N/A,#N/A,TRUE,"管理本部(業)";#N/A,#N/A,TRUE,"管-部辦(業)";#N/A,#N/A,TRUE,"管-人事(業)";#N/A,#N/A,TRUE,"管-資材(業)";#N/A,#N/A,TRUE,"管-總務(業)"}</definedName>
    <definedName name="wrn.급여인상안." hidden="1">{#N/A,#N/A,FALSE,"계약직(여)"}</definedName>
    <definedName name="wrn.대차._.대조표." hidden="1">{#N/A,#N/A,TRUE,"대 차 대 조 표"}</definedName>
    <definedName name="wrn.보고서." hidden="1">{#N/A,#N/A,FALSE,"Sheet1";#N/A,#N/A,FALSE,"기평9607"}</definedName>
    <definedName name="wrn.事業開發." hidden="1">{#N/A,#N/A,TRUE,"事業開發本部(業)";#N/A,#N/A,TRUE,"事-部辦(業)";#N/A,#N/A,TRUE,"事-第一(業)";#N/A,#N/A,TRUE,"事-第二(業)";#N/A,#N/A,TRUE,"事-第三(業)";#N/A,#N/A,TRUE,"事-第四(業)"}</definedName>
    <definedName name="wrn.세무조정계산서.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wrn.세무조정모든양식.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wrn.손익보고." hidden="1">{#N/A,#N/A,FALSE,"표지";#N/A,#N/A,FALSE,"page1";#N/A,#N/A,FALSE,"page2";#N/A,#N/A,FALSE,"page3";#N/A,#N/A,FALSE,"별첨"}</definedName>
    <definedName name="wrn.業務" hidden="1">{#N/A,#N/A,TRUE,"營業本部(業)";#N/A,#N/A,TRUE,"業務本部(業)";#N/A,#N/A,TRUE,"業-部辦(業)";#N/A,#N/A,TRUE,"業-北直營(業)";#N/A,#N/A,TRUE,"業-中直營(業)";#N/A,#N/A,TRUE,"業-南直營(業)";#N/A,#N/A,TRUE,"業-直銷(業)";#N/A,#N/A,TRUE,"業-經銷(業)";#N/A,#N/A,TRUE,"業-營管(業)";#N/A,#N/A,TRUE,"業-裝修(業)"}</definedName>
    <definedName name="wrn.業務本部." hidden="1">{#N/A,#N/A,TRUE,"營業本部(業)";#N/A,#N/A,TRUE,"業務本部(業)";#N/A,#N/A,TRUE,"業-部辦(業)";#N/A,#N/A,TRUE,"業-北直營(業)";#N/A,#N/A,TRUE,"業-中直營(業)";#N/A,#N/A,TRUE,"業-南直營(業)";#N/A,#N/A,TRUE,"業-直銷(業)";#N/A,#N/A,TRUE,"業-經銷(業)";#N/A,#N/A,TRUE,"業-營管(業)";#N/A,#N/A,TRUE,"業-裝修(業)"}</definedName>
    <definedName name="wrn.월별._.경영._.실적._.분석." hidden="1">{#N/A,#N/A,FALSE,"표지";#N/A,#N/A,FALSE,"매출내수";#N/A,#N/A,FALSE,"수출CBU";#N/A,#N/A,FALSE,"수출DEF";#N/A,#N/A,FALSE,"수출CKD";#N/A,#N/A,FALSE,"매출이익";#N/A,#N/A,FALSE,"판관비";#N/A,#N/A,FALSE,"영외비";#N/A,#N/A,FALSE,"경상이익";#N/A,#N/A,FALSE,"제조MWO";#N/A,#N/A,FALSE,"대당원가";#N/A,#N/A,FALSE,"제조MGT";#N/A,#N/A,FALSE,"노+경";#N/A,#N/A,FALSE,"손익실적";#N/A,#N/A,FALSE,"비용실적";#N/A,#N/A,FALSE,"직급인원";#N/A,#N/A,FALSE,"부서인력";#N/A,#N/A,FALSE,"투자실적";#N/A,#N/A,FALSE,"재고";#N/A,#N/A,FALSE,"호부진";#N/A,#N/A,FALSE,"누계호부진";#N/A,#N/A,FALSE,"실적요약";#N/A,#N/A,FALSE,"PRO-MIX"}</definedName>
    <definedName name="wrn.월추정." hidden="1">{#N/A,#N/A,FALSE,"월추정감가상각비";#N/A,#N/A,FALSE,"main_prog"}</definedName>
    <definedName name="wrn.일일보고." hidden="1">{#N/A,#N/A,FALSE,"보통예금";#N/A,#N/A,FALSE,"입.출금명세서";#N/A,#N/A,FALSE,"현금출납현황 ";#N/A,#N/A,FALSE,"차입금,예금"}</definedName>
    <definedName name="wrn.자재코드집." hidden="1">{#N/A,#N/A,FALSE,"Sheet1"}</definedName>
    <definedName name="wrn.자판정비._.월간회의자료.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wrn.재무제표." hidden="1">{#N/A,#N/A,FALSE,"BS";#N/A,#N/A,FALSE,"IS";#N/A,#N/A,FALSE,"결손금처리";#N/A,#N/A,FALSE,"cashflow"}</definedName>
    <definedName name="wrn.절감보고." hidden="1">{#N/A,#N/A,TRUE,"총괄요약";#N/A,#N/A,TRUE,"총무부";#N/A,#N/A,TRUE,"생산부";#N/A,#N/A,TRUE,"공무부";#N/A,#N/A,TRUE,"품질관리";#N/A,#N/A,TRUE,"연구소"}</definedName>
    <definedName name="wrn.조흥94세무.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부2 공제감면";#N/A,#N/A,TRUE,"3(1) 부3 세액조정";#N/A,#N/A,TRUE,"3(1)부7 기업합리";#N/A,#N/A,TRUE,"3(3)호(갑) 원천납부";#N/A,#N/A,TRUE,"4호 특별부가";#N/A,#N/A,TRUE,"5호 농어촌";#N/A,#N/A,TRUE,"5호2 농감면(갑)";#N/A,#N/A,TRUE,"5호2 농감면(을)";#N/A,#N/A,TRUE,"6호 소득금액";#N/A,#N/A,TRUE,"6호 첨부(익)";#N/A,#N/A,TRUE,"6호 첨부(손)";#N/A,#N/A,TRUE,"6-1호 수입금액";#N/A,#N/A,TRUE,"6-2(7)호 해외투자";#N/A,#N/A,TRUE,"6-3호 퇴충";#N/A,#N/A,TRUE,"6-3(3)호 단퇴";#N/A,#N/A,TRUE,"6-3(4)호 대손";#N/A,#N/A,TRUE,"6-4호 접대(갑)";#N/A,#N/A,TRUE,"6-4호 접대(을)";#N/A,#N/A,TRUE,"감가총괄표";#N/A,#N/A,TRUE,"6-6(3)호 감가(정율)";#N/A,#N/A,TRUE,"6-6호(부표) 자본적지출";#N/A,#N/A,TRUE,"6-10호 재고자산";#N/A,#N/A,TRUE,"6-11호 세금과공과";#N/A,#N/A,TRUE,"6-12호 선급비용";#N/A,#N/A,TRUE,"6-13호 기부금";#N/A,#N/A,TRUE,"기부1";#N/A,#N/A,TRUE,"기부2";#N/A,#N/A,TRUE,"8호 기부금조정";#N/A,#N/A,TRUE,"9호 자본금(갑)";#N/A,#N/A,TRUE,"9호 자본금(을)";#N/A,#N/A,TRUE,"10(3)호 주요계정";#N/A,#N/A,TRUE,"10(3)호 부표";#N/A,#N/A,TRUE,"10(4)호 조정수입";#N/A,#N/A,TRUE,"14(1)호 갑 주식";#N/A,#N/A,TRUE,"59호 해외특수";#N/A,#N/A,TRUE,"요약 BS";#N/A,#N/A,TRUE,"요약 PL";#N/A,#N/A,TRUE,"요약RE";#N/A,#N/A,TRUE,"조8호 기술인력";#N/A,#N/A,TRUE,"국공채감면";#N/A,#N/A,TRUE,"전기수정";#N/A,#N/A,TRUE,"퇴충명세";#N/A,#N/A,TRUE,"적금모집권유비";#N/A,#N/A,TRUE,"해외투자현황";#N/A,#N/A,TRUE,"외화감면";#N/A,#N/A,TRUE,"offshore";#N/A,#N/A,TRUE,"대손상각등명세"}</definedName>
    <definedName name="wrn.조흥축약94.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wrn.채권재조정." hidden="1">{#N/A,#N/A,FALSE,"낫소";#N/A,#N/A,FALSE,"라전모방";#N/A,#N/A,FALSE,"삼익건설";#N/A,#N/A,FALSE,"서울시스템";#N/A,#N/A,FALSE,"엔케이전선";#N/A,#N/A,FALSE,"우성관광";#N/A,#N/A,FALSE,"원우아스콘";#N/A,#N/A,FALSE,"원우종합건설";#N/A,#N/A,FALSE,"월다크";#N/A,#N/A,FALSE,"전성기공";#N/A,#N/A,FALSE,"청전";#N/A,#N/A,FALSE,"화니";#N/A,#N/A,FALSE,"총괄표"}</definedName>
    <definedName name="wrn.채권채무조회서." hidden="1">{#N/A,#N/A,FALSE,"채권채무";#N/A,#N/A,FALSE,"control sheet"}</definedName>
    <definedName name="wrn.ㅌㅌㅌ." hidden="1">{#N/A,#N/A,FALSE,"거주자";#N/A,#N/A,FALSE,"증투F"}</definedName>
    <definedName name="wrn.포항강판." hidden="1">{"현수",#N/A,FALSE,"월추정감가상각비"}</definedName>
    <definedName name="wrn.한국은행._.보고서." hidden="1">{#N/A,#N/A,FALSE,"주요여수신";#N/A,#N/A,FALSE,"수신금리";#N/A,#N/A,FALSE,"대출금리";#N/A,#N/A,FALSE,"신규대출";#N/A,#N/A,FALSE,"총액대출"}</definedName>
    <definedName name="wrn.함영민." hidden="1">{#N/A,#N/A,FALSE,"범우구미";#N/A,#N/A,FALSE,"세한케미칼";#N/A,#N/A,FALSE,"세명화학";#N/A,#N/A,FALSE,"신영케미칼";#N/A,#N/A,FALSE,"일석상사"}</definedName>
    <definedName name="wrn.行銷." hidden="1">{#N/A,#N/A,TRUE,"行銷本部 (業)";#N/A,#N/A,TRUE,"行-部辦(業)";#N/A,#N/A,TRUE,"行-行銷(業)";#N/A,#N/A,TRUE,"行-計劃(業)";#N/A,#N/A,TRUE,"行-媒體(業)"}</definedName>
    <definedName name="wrn.현장._.NCR._.분석." hidden="1">{#N/A,#N/A,FALSE,"현장 NCR 분석";#N/A,#N/A,FALSE,"현장품질감사";#N/A,#N/A,FALSE,"현장품질감사"}</definedName>
    <definedName name="wrn.회의0104.XLS." hidden="1">{#N/A,#N/A,TRUE,"매출진척-1";#N/A,#N/A,TRUE,"매출진척-2";#N/A,#N/A,TRUE,"제품실적";#N/A,#N/A,TRUE,"RAC";#N/A,#N/A,TRUE,"PAC ";#N/A,#N/A,TRUE,"재고현황";#N/A,#N/A,TRUE,"공지사항"}</definedName>
    <definedName name="wrn2.all" hidden="1">{#N/A,#N/A,FALSE,"Zum";#N/A,#N/A,FALSE,"Amz";#N/A,#N/A,FALSE,"PBGF";#N/A,#N/A,FALSE,"AssetR";#N/A,#N/A,FALSE,"GainLoss";#N/A,#N/A,FALSE,"CICAl";#N/A,#N/A,FALSE,"CICAs"}</definedName>
    <definedName name="wrn3.all" hidden="1">{#N/A,#N/A,FALSE,"Zum";#N/A,#N/A,FALSE,"Amz";#N/A,#N/A,FALSE,"PBGF";#N/A,#N/A,FALSE,"AssetR";#N/A,#N/A,FALSE,"GainLoss";#N/A,#N/A,FALSE,"CICAl";#N/A,#N/A,FALSE,"CICAs"}</definedName>
    <definedName name="ws" hidden="1">{"'보고양식'!$A$58:$K$111"}</definedName>
    <definedName name="wvu.FRP_BACKLOG1." hidden="1">{TRUE,TRUE,4.75,-2,591,327,FALSE,TRUE,TRUE,TRUE,0,1,#N/A,1,#N/A,12.7454545454545,25.0666666666667,1,FALSE,FALSE,1,TRUE,1,FALSE,100,"Swvu.FRP_BACKLOG1.","ACwvu.FRP_BACKLOG1.",#N/A,FALSE,FALSE,1,1,1,0.75,2,"","&amp;L&amp;F&amp;C&amp;A&amp;R&amp;D",FALSE,FALSE,FALSE,FALSE,1,75,#N/A,#N/A,"=R1C1:R61C18","=C1:C4",#N/A,#N/A,FALSE,FALSE,TRUE,1,4294967292,300,FALSE,FALSE,TRUE,TRUE,TRUE}</definedName>
    <definedName name="wvu.FRP_backlog2." hidden="1">{TRUE,TRUE,4.75,-2,591,327,FALSE,TRUE,TRUE,TRUE,0,26,#N/A,1,#N/A,13.6909090909091,25.0666666666667,1,FALSE,FALSE,1,TRUE,1,FALSE,100,"Swvu.FRP_backlog2.","ACwvu.FRP_backlog2.",#N/A,FALSE,FALSE,1,1,1,0.75,2,"","&amp;L&amp;F&amp;C&amp;A&amp;R&amp;D",FALSE,FALSE,FALSE,FALSE,1,75,#N/A,#N/A,"=R1C1:R61C33","=C1:C4","Rwvu.FRP_backlog2.",#N/A,FALSE,FALSE,TRUE,1,4294967292,300,FALSE,FALSE,TRUE,TRUE,TRUE}</definedName>
    <definedName name="ww" hidden="1">{#N/A,#N/A,FALSE,"Schalter u. Päckchen";#N/A,#N/A,FALSE,"Selbstbucher";#N/A,#N/A,FALSE,"Infopost Schwer";#N/A,#N/A,FALSE,"Zusatzleistungen";#N/A,#N/A,FALSE,"INTERNAT POST Bf i.d.A";#N/A,#N/A,FALSE,"INTERNAT POST Fracht i.d.A.";#N/A,#N/A,FALSE,"INTERNAT POST Bf a.d.A.";#N/A,#N/A,FALSE,"INTERNAT POST Fracht a.d.A."}</definedName>
    <definedName name="www" localSheetId="0" hidden="1">1/[7]!Eval_Text</definedName>
    <definedName name="www" hidden="1">1/[7]!Eval_Text</definedName>
    <definedName name="wwwww" hidden="1">{"A",#N/A,FALSE,"Scenario Control";"A",#N/A,FALSE,"Executive Summary";"A",#N/A,FALSE,"P&amp;L";"B",#N/A,FALSE,"P&amp;L";"A",#N/A,FALSE,"BalanceSheet";"B",#N/A,FALSE,"BalanceSheet";"A",#N/A,FALSE,"CashFlow";"A",#N/A,FALSE,"Ratios";"A",#N/A,FALSE,"DCF";"A",#N/A,FALSE,"WACC";"A",#N/A,FALSE,"P&amp;VAssumpts";"A",#N/A,FALSE,"Depr-Capex";"A",#N/A,FALSE,"SHF";"A",#N/A,FALSE,"Debt";"A",#N/A,FALSE,"Working Capital";"A",#N/A,FALSE,"Other Assumptions";"A",#N/A,FALSE,"Regulated Price";"B",#N/A,FALSE,"Regulated Price";"A",#N/A,FALSE,"BG Investment";"A",#N/A,FALSE,"Appendix"}</definedName>
    <definedName name="x" hidden="1">[16]KeyMultInputs!$AB$1</definedName>
    <definedName name="xm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XREF_COLUMN_1" localSheetId="0" hidden="1">#REF!</definedName>
    <definedName name="XREF_COLUMN_1" hidden="1">#REF!</definedName>
    <definedName name="XREF_COLUMN_10" localSheetId="0" hidden="1">#REF!</definedName>
    <definedName name="XREF_COLUMN_10" hidden="1">#REF!</definedName>
    <definedName name="XREF_COLUMN_11" localSheetId="0" hidden="1">#REF!</definedName>
    <definedName name="XREF_COLUMN_11" hidden="1">#REF!</definedName>
    <definedName name="XREF_COLUMN_12" localSheetId="0" hidden="1">#REF!</definedName>
    <definedName name="XREF_COLUMN_12" hidden="1">#REF!</definedName>
    <definedName name="XREF_COLUMN_2" localSheetId="0" hidden="1">#REF!</definedName>
    <definedName name="XREF_COLUMN_2" hidden="1">#REF!</definedName>
    <definedName name="XREF_COLUMN_3" localSheetId="0" hidden="1">#REF!</definedName>
    <definedName name="XREF_COLUMN_3" hidden="1">#REF!</definedName>
    <definedName name="XREF_COLUMN_4" localSheetId="0" hidden="1">#REF!</definedName>
    <definedName name="XREF_COLUMN_4" hidden="1">#REF!</definedName>
    <definedName name="XREF_COLUMN_5" localSheetId="0" hidden="1">#REF!</definedName>
    <definedName name="XREF_COLUMN_5" hidden="1">#REF!</definedName>
    <definedName name="XREF_COLUMN_6" localSheetId="0" hidden="1">#REF!</definedName>
    <definedName name="XREF_COLUMN_6" hidden="1">#REF!</definedName>
    <definedName name="XREF_COLUMN_7" localSheetId="0" hidden="1">[34]F4_PAJE!#REF!</definedName>
    <definedName name="XREF_COLUMN_7" hidden="1">[34]F4_PAJE!#REF!</definedName>
    <definedName name="XREF_COLUMN_8" localSheetId="0" hidden="1">[35]F3_PL!#REF!</definedName>
    <definedName name="XREF_COLUMN_8" hidden="1">[35]F3_PL!#REF!</definedName>
    <definedName name="XREF_COLUMN_9" localSheetId="0" hidden="1">#REF!</definedName>
    <definedName name="XREF_COLUMN_9" hidden="1">#REF!</definedName>
    <definedName name="XRefActiveRow" localSheetId="0" hidden="1">#REF!</definedName>
    <definedName name="XRefActiveRow" hidden="1">#REF!</definedName>
    <definedName name="XRefColumnsCount" hidden="1">1</definedName>
    <definedName name="XRefCopy1" localSheetId="0" hidden="1">#REF!</definedName>
    <definedName name="XRefCopy1" hidden="1">#REF!</definedName>
    <definedName name="XRefCopy10" localSheetId="0" hidden="1">#REF!</definedName>
    <definedName name="XRefCopy10" hidden="1">#REF!</definedName>
    <definedName name="XRefCopy10Row" localSheetId="0" hidden="1">[36]XREF!#REF!</definedName>
    <definedName name="XRefCopy10Row" hidden="1">[36]XREF!#REF!</definedName>
    <definedName name="XRefCopy11" localSheetId="0" hidden="1">#REF!</definedName>
    <definedName name="XRefCopy11" hidden="1">#REF!</definedName>
    <definedName name="XRefCopy11Row" localSheetId="0" hidden="1">[36]XREF!#REF!</definedName>
    <definedName name="XRefCopy11Row" hidden="1">[36]XREF!#REF!</definedName>
    <definedName name="XRefCopy12" localSheetId="0" hidden="1">#REF!</definedName>
    <definedName name="XRefCopy12" hidden="1">#REF!</definedName>
    <definedName name="XRefCopy12Row" localSheetId="0" hidden="1">[37]XREF!#REF!</definedName>
    <definedName name="XRefCopy12Row" hidden="1">[37]XREF!#REF!</definedName>
    <definedName name="XRefCopy13" localSheetId="0" hidden="1">[35]F3_PL!#REF!</definedName>
    <definedName name="XRefCopy13" hidden="1">[35]F3_PL!#REF!</definedName>
    <definedName name="XRefCopy13Row" localSheetId="0" hidden="1">[36]XREF!#REF!</definedName>
    <definedName name="XRefCopy13Row" hidden="1">[36]XREF!#REF!</definedName>
    <definedName name="XRefCopy14" localSheetId="0" hidden="1">#REF!</definedName>
    <definedName name="XRefCopy14" hidden="1">#REF!</definedName>
    <definedName name="XRefCopy14Row" localSheetId="0" hidden="1">[38]XREF!#REF!</definedName>
    <definedName name="XRefCopy14Row" hidden="1">[38]XREF!#REF!</definedName>
    <definedName name="XRefCopy15" localSheetId="0" hidden="1">#REF!</definedName>
    <definedName name="XRefCopy15" hidden="1">#REF!</definedName>
    <definedName name="XRefCopy15Row" localSheetId="0" hidden="1">[38]XREF!#REF!</definedName>
    <definedName name="XRefCopy15Row" hidden="1">[38]XREF!#REF!</definedName>
    <definedName name="XRefCopy16" localSheetId="0" hidden="1">#REF!</definedName>
    <definedName name="XRefCopy16" hidden="1">#REF!</definedName>
    <definedName name="XRefCopy16Row" localSheetId="0" hidden="1">#REF!</definedName>
    <definedName name="XRefCopy16Row" hidden="1">#REF!</definedName>
    <definedName name="XRefCopy17" localSheetId="0" hidden="1">#REF!</definedName>
    <definedName name="XRefCopy17" hidden="1">#REF!</definedName>
    <definedName name="XRefCopy17Row" localSheetId="0" hidden="1">#REF!</definedName>
    <definedName name="XRefCopy17Row" hidden="1">#REF!</definedName>
    <definedName name="XRefCopy18" localSheetId="0" hidden="1">#REF!</definedName>
    <definedName name="XRefCopy18" hidden="1">#REF!</definedName>
    <definedName name="XRefCopy18Row" localSheetId="0" hidden="1">#REF!</definedName>
    <definedName name="XRefCopy18Row" hidden="1">#REF!</definedName>
    <definedName name="XRefCopy19" localSheetId="0" hidden="1">#REF!</definedName>
    <definedName name="XRefCopy19" hidden="1">#REF!</definedName>
    <definedName name="XRefCopy19Row" localSheetId="0" hidden="1">#REF!</definedName>
    <definedName name="XRefCopy19Row" hidden="1">#REF!</definedName>
    <definedName name="XRefCopy1Row" localSheetId="0" hidden="1">#REF!</definedName>
    <definedName name="XRefCopy1Row" hidden="1">#REF!</definedName>
    <definedName name="XRefCopy2" localSheetId="0" hidden="1">#REF!</definedName>
    <definedName name="XRefCopy2" hidden="1">#REF!</definedName>
    <definedName name="XRefCopy20" localSheetId="0" hidden="1">#REF!</definedName>
    <definedName name="XRefCopy20" hidden="1">#REF!</definedName>
    <definedName name="XRefCopy20Row" localSheetId="0" hidden="1">#REF!</definedName>
    <definedName name="XRefCopy20Row" hidden="1">#REF!</definedName>
    <definedName name="XRefCopy21" localSheetId="0" hidden="1">#REF!</definedName>
    <definedName name="XRefCopy21" hidden="1">#REF!</definedName>
    <definedName name="XRefCopy21Row" localSheetId="0" hidden="1">#REF!</definedName>
    <definedName name="XRefCopy21Row" hidden="1">#REF!</definedName>
    <definedName name="XRefCopy22" localSheetId="0" hidden="1">#REF!</definedName>
    <definedName name="XRefCopy22" hidden="1">#REF!</definedName>
    <definedName name="XRefCopy22Row" localSheetId="0" hidden="1">#REF!</definedName>
    <definedName name="XRefCopy22Row" hidden="1">#REF!</definedName>
    <definedName name="XRefCopy23" localSheetId="0" hidden="1">#REF!</definedName>
    <definedName name="XRefCopy23" hidden="1">#REF!</definedName>
    <definedName name="XRefCopy23Row" localSheetId="0" hidden="1">#REF!</definedName>
    <definedName name="XRefCopy23Row" hidden="1">#REF!</definedName>
    <definedName name="XRefCopy24" localSheetId="0" hidden="1">#REF!</definedName>
    <definedName name="XRefCopy24" hidden="1">#REF!</definedName>
    <definedName name="XRefCopy24Row" localSheetId="0" hidden="1">#REF!</definedName>
    <definedName name="XRefCopy24Row" hidden="1">#REF!</definedName>
    <definedName name="XRefCopy25" localSheetId="0" hidden="1">#REF!</definedName>
    <definedName name="XRefCopy25" hidden="1">#REF!</definedName>
    <definedName name="XRefCopy25Row" localSheetId="0" hidden="1">[38]XREF!#REF!</definedName>
    <definedName name="XRefCopy25Row" hidden="1">[38]XREF!#REF!</definedName>
    <definedName name="XRefCopy26" localSheetId="0" hidden="1">#REF!</definedName>
    <definedName name="XRefCopy26" hidden="1">#REF!</definedName>
    <definedName name="XRefCopy26Row" localSheetId="0" hidden="1">#REF!</definedName>
    <definedName name="XRefCopy26Row" hidden="1">#REF!</definedName>
    <definedName name="XRefCopy27" localSheetId="0" hidden="1">#REF!</definedName>
    <definedName name="XRefCopy27" hidden="1">#REF!</definedName>
    <definedName name="XRefCopy27Row" localSheetId="0" hidden="1">#REF!</definedName>
    <definedName name="XRefCopy27Row" hidden="1">#REF!</definedName>
    <definedName name="XRefCopy28Row" localSheetId="0" hidden="1">#REF!</definedName>
    <definedName name="XRefCopy28Row" hidden="1">#REF!</definedName>
    <definedName name="XRefCopy29Row" localSheetId="0" hidden="1">#REF!</definedName>
    <definedName name="XRefCopy29Row" hidden="1">#REF!</definedName>
    <definedName name="XRefCopy2Row" localSheetId="0" hidden="1">#REF!</definedName>
    <definedName name="XRefCopy2Row" hidden="1">#REF!</definedName>
    <definedName name="XRefCopy3" localSheetId="0" hidden="1">#REF!</definedName>
    <definedName name="XRefCopy3" hidden="1">#REF!</definedName>
    <definedName name="XRefCopy30Row" localSheetId="0" hidden="1">#REF!</definedName>
    <definedName name="XRefCopy30Row" hidden="1">#REF!</definedName>
    <definedName name="XRefCopy31Row" localSheetId="0" hidden="1">#REF!</definedName>
    <definedName name="XRefCopy31Row" hidden="1">#REF!</definedName>
    <definedName name="XRefCopy32Row" localSheetId="0" hidden="1">#REF!</definedName>
    <definedName name="XRefCopy32Row" hidden="1">#REF!</definedName>
    <definedName name="XRefCopy33Row" localSheetId="0" hidden="1">#REF!</definedName>
    <definedName name="XRefCopy33Row" hidden="1">#REF!</definedName>
    <definedName name="XRefCopy34Row" localSheetId="0" hidden="1">#REF!</definedName>
    <definedName name="XRefCopy34Row" hidden="1">#REF!</definedName>
    <definedName name="XRefCopy35" localSheetId="0" hidden="1">[39]LS!#REF!</definedName>
    <definedName name="XRefCopy35" hidden="1">[39]LS!#REF!</definedName>
    <definedName name="XRefCopy35Row" localSheetId="0" hidden="1">#REF!</definedName>
    <definedName name="XRefCopy35Row" hidden="1">#REF!</definedName>
    <definedName name="XRefCopy36" localSheetId="0" hidden="1">[39]LS!#REF!</definedName>
    <definedName name="XRefCopy36" hidden="1">[39]LS!#REF!</definedName>
    <definedName name="XRefCopy36Row" localSheetId="0" hidden="1">#REF!</definedName>
    <definedName name="XRefCopy36Row" hidden="1">#REF!</definedName>
    <definedName name="XRefCopy37" localSheetId="0" hidden="1">[39]LS!#REF!</definedName>
    <definedName name="XRefCopy37" hidden="1">[39]LS!#REF!</definedName>
    <definedName name="XRefCopy37Row" localSheetId="0" hidden="1">#REF!</definedName>
    <definedName name="XRefCopy37Row" hidden="1">#REF!</definedName>
    <definedName name="XRefCopy38" localSheetId="0" hidden="1">[39]LS!#REF!</definedName>
    <definedName name="XRefCopy38" hidden="1">[39]LS!#REF!</definedName>
    <definedName name="XRefCopy38Row" localSheetId="0" hidden="1">#REF!</definedName>
    <definedName name="XRefCopy38Row" hidden="1">#REF!</definedName>
    <definedName name="XRefCopy39" localSheetId="0" hidden="1">[39]LS!#REF!</definedName>
    <definedName name="XRefCopy39" hidden="1">[39]LS!#REF!</definedName>
    <definedName name="XRefCopy39Row" localSheetId="0" hidden="1">#REF!</definedName>
    <definedName name="XRefCopy39Row" hidden="1">#REF!</definedName>
    <definedName name="XRefCopy3Row" localSheetId="0" hidden="1">#REF!</definedName>
    <definedName name="XRefCopy3Row" hidden="1">#REF!</definedName>
    <definedName name="XRefCopy4" localSheetId="0" hidden="1">#REF!</definedName>
    <definedName name="XRefCopy4" hidden="1">#REF!</definedName>
    <definedName name="XRefCopy40" localSheetId="0" hidden="1">[39]LS!#REF!</definedName>
    <definedName name="XRefCopy40" hidden="1">[39]LS!#REF!</definedName>
    <definedName name="XRefCopy40Row" localSheetId="0" hidden="1">#REF!</definedName>
    <definedName name="XRefCopy40Row" hidden="1">#REF!</definedName>
    <definedName name="XRefCopy41" localSheetId="0" hidden="1">[39]LS!#REF!</definedName>
    <definedName name="XRefCopy41" hidden="1">[39]LS!#REF!</definedName>
    <definedName name="XRefCopy41Row" localSheetId="0" hidden="1">#REF!</definedName>
    <definedName name="XRefCopy41Row" hidden="1">#REF!</definedName>
    <definedName name="XRefCopy42" localSheetId="0" hidden="1">[39]LS!#REF!</definedName>
    <definedName name="XRefCopy42" hidden="1">[39]LS!#REF!</definedName>
    <definedName name="XRefCopy42Row" localSheetId="0" hidden="1">#REF!</definedName>
    <definedName name="XRefCopy42Row" hidden="1">#REF!</definedName>
    <definedName name="XRefCopy43" localSheetId="0" hidden="1">[39]LS!#REF!</definedName>
    <definedName name="XRefCopy43" hidden="1">[39]LS!#REF!</definedName>
    <definedName name="XRefCopy43Row" localSheetId="0" hidden="1">#REF!</definedName>
    <definedName name="XRefCopy43Row" hidden="1">#REF!</definedName>
    <definedName name="XRefCopy44" localSheetId="0" hidden="1">[39]LS!#REF!</definedName>
    <definedName name="XRefCopy44" hidden="1">[39]LS!#REF!</definedName>
    <definedName name="XRefCopy44Row" localSheetId="0" hidden="1">#REF!</definedName>
    <definedName name="XRefCopy44Row" hidden="1">#REF!</definedName>
    <definedName name="XRefCopy45" localSheetId="0" hidden="1">[39]LS!#REF!</definedName>
    <definedName name="XRefCopy45" hidden="1">[39]LS!#REF!</definedName>
    <definedName name="XRefCopy46" localSheetId="0" hidden="1">[39]LS!#REF!</definedName>
    <definedName name="XRefCopy46" hidden="1">[39]LS!#REF!</definedName>
    <definedName name="XRefCopy47" localSheetId="0" hidden="1">[39]LS!#REF!</definedName>
    <definedName name="XRefCopy47" hidden="1">[39]LS!#REF!</definedName>
    <definedName name="XRefCopy48" localSheetId="0" hidden="1">[39]LS!#REF!</definedName>
    <definedName name="XRefCopy48" hidden="1">[39]LS!#REF!</definedName>
    <definedName name="XRefCopy49Row" localSheetId="0" hidden="1">#REF!</definedName>
    <definedName name="XRefCopy49Row" hidden="1">#REF!</definedName>
    <definedName name="XRefCopy4Row" localSheetId="0" hidden="1">[40]XREF!#REF!</definedName>
    <definedName name="XRefCopy4Row" hidden="1">[40]XREF!#REF!</definedName>
    <definedName name="XRefCopy5" localSheetId="0" hidden="1">#REF!</definedName>
    <definedName name="XRefCopy5" hidden="1">#REF!</definedName>
    <definedName name="XRefCopy50Row" localSheetId="0" hidden="1">#REF!</definedName>
    <definedName name="XRefCopy50Row" hidden="1">#REF!</definedName>
    <definedName name="XRefCopy51Row" localSheetId="0" hidden="1">#REF!</definedName>
    <definedName name="XRefCopy51Row" hidden="1">#REF!</definedName>
    <definedName name="XRefCopy52Row" localSheetId="0" hidden="1">#REF!</definedName>
    <definedName name="XRefCopy52Row" hidden="1">#REF!</definedName>
    <definedName name="XRefCopy53Row" localSheetId="0" hidden="1">#REF!</definedName>
    <definedName name="XRefCopy53Row" hidden="1">#REF!</definedName>
    <definedName name="XRefCopy54Row" localSheetId="0" hidden="1">#REF!</definedName>
    <definedName name="XRefCopy54Row" hidden="1">#REF!</definedName>
    <definedName name="XRefCopy55Row" localSheetId="0" hidden="1">#REF!</definedName>
    <definedName name="XRefCopy55Row" hidden="1">#REF!</definedName>
    <definedName name="XRefCopy56" localSheetId="0" hidden="1">[39]LS!#REF!</definedName>
    <definedName name="XRefCopy56" hidden="1">[39]LS!#REF!</definedName>
    <definedName name="XRefCopy56Row" localSheetId="0" hidden="1">#REF!</definedName>
    <definedName name="XRefCopy56Row" hidden="1">#REF!</definedName>
    <definedName name="XRefCopy57Row" localSheetId="0" hidden="1">#REF!</definedName>
    <definedName name="XRefCopy57Row" hidden="1">#REF!</definedName>
    <definedName name="XRefCopy58Row" localSheetId="0" hidden="1">#REF!</definedName>
    <definedName name="XRefCopy58Row" hidden="1">#REF!</definedName>
    <definedName name="XRefCopy59Row" localSheetId="0" hidden="1">#REF!</definedName>
    <definedName name="XRefCopy59Row" hidden="1">#REF!</definedName>
    <definedName name="XRefCopy5Row" localSheetId="0" hidden="1">[40]XREF!#REF!</definedName>
    <definedName name="XRefCopy5Row" hidden="1">[40]XREF!#REF!</definedName>
    <definedName name="XRefCopy6" localSheetId="0" hidden="1">#REF!</definedName>
    <definedName name="XRefCopy6" hidden="1">#REF!</definedName>
    <definedName name="XRefCopy61Row" localSheetId="0" hidden="1">#REF!</definedName>
    <definedName name="XRefCopy61Row" hidden="1">#REF!</definedName>
    <definedName name="XRefCopy63Row" localSheetId="0" hidden="1">#REF!</definedName>
    <definedName name="XRefCopy63Row" hidden="1">#REF!</definedName>
    <definedName name="XRefCopy64Row" localSheetId="0" hidden="1">#REF!</definedName>
    <definedName name="XRefCopy64Row" hidden="1">#REF!</definedName>
    <definedName name="XRefCopy6Row" localSheetId="0" hidden="1">[37]XREF!#REF!</definedName>
    <definedName name="XRefCopy6Row" hidden="1">[37]XREF!#REF!</definedName>
    <definedName name="XRefCopy7" localSheetId="0" hidden="1">#REF!</definedName>
    <definedName name="XRefCopy7" hidden="1">#REF!</definedName>
    <definedName name="XRefCopy7Row" localSheetId="0" hidden="1">[37]XREF!#REF!</definedName>
    <definedName name="XRefCopy7Row" hidden="1">[37]XREF!#REF!</definedName>
    <definedName name="XRefCopy8" localSheetId="0" hidden="1">#REF!</definedName>
    <definedName name="XRefCopy8" hidden="1">#REF!</definedName>
    <definedName name="XRefCopy8Row" localSheetId="0" hidden="1">#REF!</definedName>
    <definedName name="XRefCopy8Row" hidden="1">#REF!</definedName>
    <definedName name="XRefCopy9" localSheetId="0" hidden="1">#REF!</definedName>
    <definedName name="XRefCopy9" hidden="1">#REF!</definedName>
    <definedName name="XRefCopy9Row" localSheetId="0" hidden="1">#REF!</definedName>
    <definedName name="XRefCopy9Row" hidden="1">#REF!</definedName>
    <definedName name="XRefCopyRangeCount" hidden="1">3</definedName>
    <definedName name="XRefPaste1" localSheetId="0" hidden="1">#REF!</definedName>
    <definedName name="XRefPaste1" hidden="1">#REF!</definedName>
    <definedName name="XRefPaste10" localSheetId="0" hidden="1">#REF!</definedName>
    <definedName name="XRefPaste10" hidden="1">#REF!</definedName>
    <definedName name="XRefPaste10Row" localSheetId="0" hidden="1">#REF!</definedName>
    <definedName name="XRefPaste10Row" hidden="1">#REF!</definedName>
    <definedName name="XRefPaste11" localSheetId="0" hidden="1">[41]Lead!#REF!</definedName>
    <definedName name="XRefPaste11" hidden="1">[41]Lead!#REF!</definedName>
    <definedName name="XRefPaste11Row" localSheetId="0" hidden="1">#REF!</definedName>
    <definedName name="XRefPaste11Row" hidden="1">#REF!</definedName>
    <definedName name="XRefPaste12" localSheetId="0" hidden="1">[35]F12_BS!#REF!</definedName>
    <definedName name="XRefPaste12" hidden="1">[35]F12_BS!#REF!</definedName>
    <definedName name="XRefPaste12Row" localSheetId="0" hidden="1">#REF!</definedName>
    <definedName name="XRefPaste12Row" hidden="1">#REF!</definedName>
    <definedName name="XRefPaste13" localSheetId="0" hidden="1">#REF!</definedName>
    <definedName name="XRefPaste13" hidden="1">#REF!</definedName>
    <definedName name="XRefPaste13Row" localSheetId="0" hidden="1">#REF!</definedName>
    <definedName name="XRefPaste13Row" hidden="1">#REF!</definedName>
    <definedName name="XRefPaste14" localSheetId="0" hidden="1">#REF!</definedName>
    <definedName name="XRefPaste14" hidden="1">#REF!</definedName>
    <definedName name="XRefPaste14Row" localSheetId="0" hidden="1">#REF!</definedName>
    <definedName name="XRefPaste14Row" hidden="1">#REF!</definedName>
    <definedName name="XRefPaste15" localSheetId="0" hidden="1">#REF!</definedName>
    <definedName name="XRefPaste15" hidden="1">#REF!</definedName>
    <definedName name="XRefPaste15Row" localSheetId="0" hidden="1">#REF!</definedName>
    <definedName name="XRefPaste15Row" hidden="1">#REF!</definedName>
    <definedName name="XRefPaste16" localSheetId="0" hidden="1">#REF!</definedName>
    <definedName name="XRefPaste16" hidden="1">#REF!</definedName>
    <definedName name="XRefPaste16Row" localSheetId="0" hidden="1">#REF!</definedName>
    <definedName name="XRefPaste16Row" hidden="1">#REF!</definedName>
    <definedName name="XRefPaste17" localSheetId="0" hidden="1">#REF!</definedName>
    <definedName name="XRefPaste17" hidden="1">#REF!</definedName>
    <definedName name="XRefPaste17Row" localSheetId="0" hidden="1">#REF!</definedName>
    <definedName name="XRefPaste17Row" hidden="1">#REF!</definedName>
    <definedName name="XRefPaste18" localSheetId="0" hidden="1">#REF!</definedName>
    <definedName name="XRefPaste18" hidden="1">#REF!</definedName>
    <definedName name="XRefPaste18Row" localSheetId="0" hidden="1">#REF!</definedName>
    <definedName name="XRefPaste18Row" hidden="1">#REF!</definedName>
    <definedName name="XRefPaste19" localSheetId="0" hidden="1">[35]F12_BS!#REF!</definedName>
    <definedName name="XRefPaste19" hidden="1">[35]F12_BS!#REF!</definedName>
    <definedName name="XRefPaste19Row" localSheetId="0" hidden="1">#REF!</definedName>
    <definedName name="XRefPaste19Row" hidden="1">#REF!</definedName>
    <definedName name="XRefPaste1Row" localSheetId="0" hidden="1">#REF!</definedName>
    <definedName name="XRefPaste1Row" hidden="1">#REF!</definedName>
    <definedName name="XRefPaste2" localSheetId="0" hidden="1">#REF!</definedName>
    <definedName name="XRefPaste2" hidden="1">#REF!</definedName>
    <definedName name="XRefPaste20" localSheetId="0" hidden="1">#REF!</definedName>
    <definedName name="XRefPaste20" hidden="1">#REF!</definedName>
    <definedName name="XRefPaste20Row" localSheetId="0" hidden="1">#REF!</definedName>
    <definedName name="XRefPaste20Row" hidden="1">#REF!</definedName>
    <definedName name="XRefPaste21" localSheetId="0" hidden="1">#REF!</definedName>
    <definedName name="XRefPaste21" hidden="1">#REF!</definedName>
    <definedName name="XRefPaste21Row" localSheetId="0" hidden="1">#REF!</definedName>
    <definedName name="XRefPaste21Row" hidden="1">#REF!</definedName>
    <definedName name="XRefPaste22" localSheetId="0" hidden="1">#REF!</definedName>
    <definedName name="XRefPaste22" hidden="1">#REF!</definedName>
    <definedName name="XRefPaste22Row" localSheetId="0" hidden="1">#REF!</definedName>
    <definedName name="XRefPaste22Row" hidden="1">#REF!</definedName>
    <definedName name="XRefPaste23" localSheetId="0" hidden="1">#REF!</definedName>
    <definedName name="XRefPaste23" hidden="1">#REF!</definedName>
    <definedName name="XRefPaste23Row" localSheetId="0" hidden="1">#REF!</definedName>
    <definedName name="XRefPaste23Row" hidden="1">#REF!</definedName>
    <definedName name="XRefPaste24" hidden="1">[34]F4_PAJE!$D$11</definedName>
    <definedName name="XRefPaste24Row" localSheetId="0" hidden="1">#REF!</definedName>
    <definedName name="XRefPaste24Row" hidden="1">#REF!</definedName>
    <definedName name="XRefPaste25" hidden="1">[34]F4_PAJE!$D$11</definedName>
    <definedName name="XRefPaste25Row" localSheetId="0" hidden="1">#REF!</definedName>
    <definedName name="XRefPaste25Row" hidden="1">#REF!</definedName>
    <definedName name="XRefPaste26" hidden="1">[34]F4_PAJE!$D$15</definedName>
    <definedName name="XRefPaste26Row" localSheetId="0" hidden="1">#REF!</definedName>
    <definedName name="XRefPaste26Row" hidden="1">#REF!</definedName>
    <definedName name="XRefPaste27" hidden="1">[34]F4_PAJE!$E$12</definedName>
    <definedName name="XRefPaste27Row" localSheetId="0" hidden="1">#REF!</definedName>
    <definedName name="XRefPaste27Row" hidden="1">#REF!</definedName>
    <definedName name="XRefPaste28" localSheetId="0" hidden="1">[35]F12_BS!#REF!</definedName>
    <definedName name="XRefPaste28" hidden="1">[35]F12_BS!#REF!</definedName>
    <definedName name="XRefPaste28Row" localSheetId="0" hidden="1">#REF!</definedName>
    <definedName name="XRefPaste28Row" hidden="1">#REF!</definedName>
    <definedName name="XRefPaste29" localSheetId="0" hidden="1">#REF!</definedName>
    <definedName name="XRefPaste29" hidden="1">#REF!</definedName>
    <definedName name="XRefPaste29Row" localSheetId="0" hidden="1">#REF!</definedName>
    <definedName name="XRefPaste29Row" hidden="1">#REF!</definedName>
    <definedName name="XRefPaste2Row" localSheetId="0" hidden="1">#REF!</definedName>
    <definedName name="XRefPaste2Row" hidden="1">#REF!</definedName>
    <definedName name="XRefPaste3" localSheetId="0" hidden="1">#REF!</definedName>
    <definedName name="XRefPaste3" hidden="1">#REF!</definedName>
    <definedName name="XRefPaste30" localSheetId="0" hidden="1">#REF!</definedName>
    <definedName name="XRefPaste30" hidden="1">#REF!</definedName>
    <definedName name="XRefPaste30Row" localSheetId="0" hidden="1">#REF!</definedName>
    <definedName name="XRefPaste30Row" hidden="1">#REF!</definedName>
    <definedName name="XRefPaste31" localSheetId="0" hidden="1">[35]F12_BS!#REF!</definedName>
    <definedName name="XRefPaste31" hidden="1">[35]F12_BS!#REF!</definedName>
    <definedName name="XRefPaste31Row" localSheetId="0" hidden="1">#REF!</definedName>
    <definedName name="XRefPaste31Row" hidden="1">#REF!</definedName>
    <definedName name="XRefPaste32" localSheetId="0" hidden="1">#REF!</definedName>
    <definedName name="XRefPaste32" hidden="1">#REF!</definedName>
    <definedName name="XRefPaste32Row" localSheetId="0" hidden="1">#REF!</definedName>
    <definedName name="XRefPaste32Row" hidden="1">#REF!</definedName>
    <definedName name="XRefPaste33" localSheetId="0" hidden="1">#REF!</definedName>
    <definedName name="XRefPaste33" hidden="1">#REF!</definedName>
    <definedName name="XRefPaste33Row" localSheetId="0" hidden="1">#REF!</definedName>
    <definedName name="XRefPaste33Row" hidden="1">#REF!</definedName>
    <definedName name="XRefPaste34" localSheetId="0" hidden="1">#REF!</definedName>
    <definedName name="XRefPaste34" hidden="1">#REF!</definedName>
    <definedName name="XRefPaste34Row" localSheetId="0" hidden="1">#REF!</definedName>
    <definedName name="XRefPaste34Row" hidden="1">#REF!</definedName>
    <definedName name="XRefPaste35" localSheetId="0" hidden="1">#REF!</definedName>
    <definedName name="XRefPaste35" hidden="1">#REF!</definedName>
    <definedName name="XRefPaste35Row" localSheetId="0" hidden="1">#REF!</definedName>
    <definedName name="XRefPaste35Row" hidden="1">#REF!</definedName>
    <definedName name="XRefPaste36" localSheetId="0" hidden="1">[35]F12_BS!#REF!</definedName>
    <definedName name="XRefPaste36" hidden="1">[35]F12_BS!#REF!</definedName>
    <definedName name="XRefPaste36Row" localSheetId="0" hidden="1">#REF!</definedName>
    <definedName name="XRefPaste36Row" hidden="1">#REF!</definedName>
    <definedName name="XRefPaste37" localSheetId="0" hidden="1">#REF!</definedName>
    <definedName name="XRefPaste37" hidden="1">#REF!</definedName>
    <definedName name="XRefPaste37Row" localSheetId="0" hidden="1">#REF!</definedName>
    <definedName name="XRefPaste37Row" hidden="1">#REF!</definedName>
    <definedName name="XRefPaste38" localSheetId="0" hidden="1">#REF!</definedName>
    <definedName name="XRefPaste38" hidden="1">#REF!</definedName>
    <definedName name="XRefPaste38Row" localSheetId="0" hidden="1">#REF!</definedName>
    <definedName name="XRefPaste38Row" hidden="1">#REF!</definedName>
    <definedName name="XRefPaste39" localSheetId="0" hidden="1">#REF!</definedName>
    <definedName name="XRefPaste39" hidden="1">#REF!</definedName>
    <definedName name="XRefPaste39Row" localSheetId="0" hidden="1">[35]XREF!#REF!</definedName>
    <definedName name="XRefPaste39Row" hidden="1">[35]XREF!#REF!</definedName>
    <definedName name="XRefPaste3Row" localSheetId="0" hidden="1">#REF!</definedName>
    <definedName name="XRefPaste3Row" hidden="1">#REF!</definedName>
    <definedName name="XRefPaste4" localSheetId="0" hidden="1">#REF!</definedName>
    <definedName name="XRefPaste4" hidden="1">#REF!</definedName>
    <definedName name="XRefPaste40" localSheetId="0" hidden="1">[35]F3_PL!#REF!</definedName>
    <definedName name="XRefPaste40" hidden="1">[35]F3_PL!#REF!</definedName>
    <definedName name="XRefPaste40Row" localSheetId="0" hidden="1">[35]XREF!#REF!</definedName>
    <definedName name="XRefPaste40Row" hidden="1">[35]XREF!#REF!</definedName>
    <definedName name="XRefPaste41" localSheetId="0" hidden="1">[35]F3_PL!#REF!</definedName>
    <definedName name="XRefPaste41" hidden="1">[35]F3_PL!#REF!</definedName>
    <definedName name="XRefPaste41Row" localSheetId="0" hidden="1">[35]XREF!#REF!</definedName>
    <definedName name="XRefPaste41Row" hidden="1">[35]XREF!#REF!</definedName>
    <definedName name="XRefPaste42" localSheetId="0" hidden="1">#REF!</definedName>
    <definedName name="XRefPaste42" hidden="1">#REF!</definedName>
    <definedName name="XRefPaste42Row" localSheetId="0" hidden="1">[35]XREF!#REF!</definedName>
    <definedName name="XRefPaste42Row" hidden="1">[35]XREF!#REF!</definedName>
    <definedName name="XRefPaste43" localSheetId="0" hidden="1">#REF!</definedName>
    <definedName name="XRefPaste43" hidden="1">#REF!</definedName>
    <definedName name="XRefPaste43Row" localSheetId="0" hidden="1">[35]XREF!#REF!</definedName>
    <definedName name="XRefPaste43Row" hidden="1">[35]XREF!#REF!</definedName>
    <definedName name="XRefPaste44Row" localSheetId="0" hidden="1">[35]XREF!#REF!</definedName>
    <definedName name="XRefPaste44Row" hidden="1">[35]XREF!#REF!</definedName>
    <definedName name="XRefPaste45Row" localSheetId="0" hidden="1">[35]XREF!#REF!</definedName>
    <definedName name="XRefPaste45Row" hidden="1">[35]XREF!#REF!</definedName>
    <definedName name="XRefPaste46Row" localSheetId="0" hidden="1">[35]XREF!#REF!</definedName>
    <definedName name="XRefPaste46Row" hidden="1">[35]XREF!#REF!</definedName>
    <definedName name="XRefPaste47Row" localSheetId="0" hidden="1">[35]XREF!#REF!</definedName>
    <definedName name="XRefPaste47Row" hidden="1">[35]XREF!#REF!</definedName>
    <definedName name="XRefPaste48Row" localSheetId="0" hidden="1">#REF!</definedName>
    <definedName name="XRefPaste48Row" hidden="1">#REF!</definedName>
    <definedName name="XRefPaste49Row" localSheetId="0" hidden="1">#REF!</definedName>
    <definedName name="XRefPaste49Row" hidden="1">#REF!</definedName>
    <definedName name="XRefPaste4Row" localSheetId="0" hidden="1">#REF!</definedName>
    <definedName name="XRefPaste4Row" hidden="1">#REF!</definedName>
    <definedName name="XRefPaste5" localSheetId="0" hidden="1">#REF!</definedName>
    <definedName name="XRefPaste5" hidden="1">#REF!</definedName>
    <definedName name="XRefPaste50Row" localSheetId="0" hidden="1">#REF!</definedName>
    <definedName name="XRefPaste50Row" hidden="1">#REF!</definedName>
    <definedName name="XRefPaste51Row" localSheetId="0" hidden="1">#REF!</definedName>
    <definedName name="XRefPaste51Row" hidden="1">#REF!</definedName>
    <definedName name="XRefPaste52Row" localSheetId="0" hidden="1">#REF!</definedName>
    <definedName name="XRefPaste52Row" hidden="1">#REF!</definedName>
    <definedName name="XRefPaste53Row" localSheetId="0" hidden="1">#REF!</definedName>
    <definedName name="XRefPaste53Row" hidden="1">#REF!</definedName>
    <definedName name="XRefPaste54Row" localSheetId="0" hidden="1">#REF!</definedName>
    <definedName name="XRefPaste54Row" hidden="1">#REF!</definedName>
    <definedName name="XRefPaste55Row" localSheetId="0" hidden="1">#REF!</definedName>
    <definedName name="XRefPaste55Row" hidden="1">#REF!</definedName>
    <definedName name="XRefPaste5Row" localSheetId="0" hidden="1">#REF!</definedName>
    <definedName name="XRefPaste5Row" hidden="1">#REF!</definedName>
    <definedName name="XRefPaste6" localSheetId="0" hidden="1">#REF!</definedName>
    <definedName name="XRefPaste6" hidden="1">#REF!</definedName>
    <definedName name="XRefPaste6Row" localSheetId="0" hidden="1">#REF!</definedName>
    <definedName name="XRefPaste6Row" hidden="1">#REF!</definedName>
    <definedName name="XRefPaste7" localSheetId="0" hidden="1">#REF!</definedName>
    <definedName name="XRefPaste7" hidden="1">#REF!</definedName>
    <definedName name="XRefPaste7Row" localSheetId="0" hidden="1">#REF!</definedName>
    <definedName name="XRefPaste7Row" hidden="1">#REF!</definedName>
    <definedName name="XRefPaste8" localSheetId="0" hidden="1">#REF!</definedName>
    <definedName name="XRefPaste8" hidden="1">#REF!</definedName>
    <definedName name="XRefPaste8Row" localSheetId="0" hidden="1">#REF!</definedName>
    <definedName name="XRefPaste8Row" hidden="1">#REF!</definedName>
    <definedName name="XRefPaste9" localSheetId="0" hidden="1">#REF!</definedName>
    <definedName name="XRefPaste9" hidden="1">#REF!</definedName>
    <definedName name="XRefPaste9Row" localSheetId="0" hidden="1">#REF!</definedName>
    <definedName name="XRefPaste9Row" hidden="1">#REF!</definedName>
    <definedName name="XRefPasteRangeCount" hidden="1">3</definedName>
    <definedName name="XW" localSheetId="0" hidden="1">#REF!</definedName>
    <definedName name="XW" hidden="1">#REF!</definedName>
    <definedName name="xxxx" hidden="1">{#N/A,#N/A,FALSE,"Sheet1";#N/A,#N/A,FALSE,"Sheet2";#N/A,#N/A,FALSE,"Sheet3";#N/A,#N/A,FALSE,"Sheet4";#N/A,#N/A,FALSE,"Sheet5";#N/A,#N/A,FALSE,"Sheet6"}</definedName>
    <definedName name="xxxxx" hidden="1">{#N/A,#N/A,FALSE,"SFD";#N/A,#N/A,FALSE,"RENTE"}</definedName>
    <definedName name="xzxz" hidden="1">{#N/A,#N/A,FALSE,"EX-ISEWA -all";#N/A,#N/A,FALSE,"EX - SEWA";#N/A,#N/A,FALSE,"EX - ISEWAD";#N/A,#N/A,FALSE,"EX - THAI";#N/A,#N/A,FALSE,"EX - INDIA";#N/A,#N/A,FALSE,"EX - MAL";#N/A,#N/A,FALSE,"EX - SWA";#N/A,#N/A,FALSE,"EX - INDO";#N/A,#N/A,FALSE,"EX - DIV";#N/A,#N/A,FALSE,"EX - CONS THAI";#N/A,#N/A,FALSE,"EX-GTS";#N/A,#N/A,FALSE,"EX-CCNR"}</definedName>
    <definedName name="yen" hidden="1">{#N/A,#N/A,FALSE,"Chi tiÆt"}</definedName>
    <definedName name="YOON" hidden="1">{#N/A,#N/A,FALSE,"P.C.B"}</definedName>
    <definedName name="yy" localSheetId="0" hidden="1">#REF!</definedName>
    <definedName name="yy" hidden="1">#REF!</definedName>
    <definedName name="z" hidden="1">{#N/A,#N/A,FALSE,"Aging Summary";#N/A,#N/A,FALSE,"Ratio Analysis";#N/A,#N/A,FALSE,"Test 120 Day Accts";#N/A,#N/A,FALSE,"Tickmarks"}</definedName>
    <definedName name="Z_1088741D_F37A_4A34_8EDB_E70FB9E8AF6A_.wvu.Cols" localSheetId="0" hidden="1">#REF!</definedName>
    <definedName name="Z_1088741D_F37A_4A34_8EDB_E70FB9E8AF6A_.wvu.Cols" hidden="1">#REF!</definedName>
    <definedName name="Z_1088741D_F37A_4A34_8EDB_E70FB9E8AF6A_.wvu.PrintArea" localSheetId="0" hidden="1">#REF!</definedName>
    <definedName name="Z_1088741D_F37A_4A34_8EDB_E70FB9E8AF6A_.wvu.PrintArea" hidden="1">#REF!</definedName>
    <definedName name="Z_1088741D_F37A_4A34_8EDB_E70FB9E8AF6A_.wvu.Rows" localSheetId="0" hidden="1">#REF!</definedName>
    <definedName name="Z_1088741D_F37A_4A34_8EDB_E70FB9E8AF6A_.wvu.Rows" hidden="1">#REF!</definedName>
    <definedName name="Z_293F9608_6186_11D1_8188_004C06C10000_.wvu.Cols" localSheetId="0" hidden="1">#REF!</definedName>
    <definedName name="Z_293F9608_6186_11D1_8188_004C06C10000_.wvu.Cols" hidden="1">#REF!</definedName>
    <definedName name="Z_332CA821_6D7A_11D5_B762_00A0C90CFCF0_.wvu.PrintArea" localSheetId="0" hidden="1">#REF!</definedName>
    <definedName name="Z_332CA821_6D7A_11D5_B762_00A0C90CFCF0_.wvu.PrintArea" hidden="1">#REF!</definedName>
    <definedName name="Z_78846D24_6B2D_11D1_8188_004C06C10000_.wvu.Cols" localSheetId="0" hidden="1">#REF!</definedName>
    <definedName name="Z_78846D24_6B2D_11D1_8188_004C06C10000_.wvu.Cols" hidden="1">#REF!</definedName>
    <definedName name="Z_8723E284_6CA3_11D1_8188_004C06C10000_.wvu.Cols" localSheetId="0" hidden="1">#REF!</definedName>
    <definedName name="Z_8723E284_6CA3_11D1_8188_004C06C10000_.wvu.Cols" hidden="1">#REF!</definedName>
    <definedName name="Z_8A8AA4F7_5EE5_11D1_AAA6_0060B0A3C924_.wvu.Rows" localSheetId="0" hidden="1">#REF!,#REF!</definedName>
    <definedName name="Z_8A8AA4F7_5EE5_11D1_AAA6_0060B0A3C924_.wvu.Rows" hidden="1">#REF!,#REF!</definedName>
    <definedName name="Z_9A8E6326_60A8_11D1_AAA6_0060B0A3C924_.wvu.Rows" localSheetId="0" hidden="1">'[42]Debt analysis'!$A$49:$IV$63,[42]BSHEET!#REF!,[42]BSHEET!#REF!,[42]BSHEET!#REF!,[42]BSHEET!$A$163:$IV$174,[42]BSHEET!$A$188:$IV$215,[42]BSHEET!$A$242:$IV$521,[42]BSHEET!$A$288:$IV$308,[42]BSHEET!#REF!,[42]BSHEET!#REF!,[42]BSHEET!#REF!,[42]BSHEET!$A$336:$IV$341,[42]BSHEET!$A$319:$IV$327,[42]BSHEET!$A$344:$IV$348,[42]BSHEET!$A$354:$IV$402,[42]BSHEET!$A$84:$IV$89,[42]BSHEET!$A$409:$IV$436</definedName>
    <definedName name="Z_9A8E6326_60A8_11D1_AAA6_0060B0A3C924_.wvu.Rows" hidden="1">'[42]Debt analysis'!$A$49:$IV$63,[42]BSHEET!#REF!,[42]BSHEET!#REF!,[42]BSHEET!#REF!,[42]BSHEET!$A$163:$IV$174,[42]BSHEET!$A$188:$IV$215,[42]BSHEET!$A$242:$IV$521,[42]BSHEET!$A$288:$IV$308,[42]BSHEET!#REF!,[42]BSHEET!#REF!,[42]BSHEET!#REF!,[42]BSHEET!$A$336:$IV$341,[42]BSHEET!$A$319:$IV$327,[42]BSHEET!$A$344:$IV$348,[42]BSHEET!$A$354:$IV$402,[42]BSHEET!$A$84:$IV$89,[42]BSHEET!$A$409:$IV$436</definedName>
    <definedName name="Z_9A8E6327_60A8_11D1_AAA6_0060B0A3C924_.wvu.Rows" localSheetId="0" hidden="1">'[42]Debt analysis'!$A$49:$IV$63,[42]BSHEET!#REF!,[42]BSHEET!#REF!,[42]BSHEET!#REF!,[42]BSHEET!$A$163:$IV$174,[42]BSHEET!$A$188:$IV$215,[42]BSHEET!$A$242:$IV$521,[42]BSHEET!$A$288:$IV$308,[42]BSHEET!#REF!,[42]BSHEET!#REF!,[42]BSHEET!#REF!,[42]BSHEET!$A$336:$IV$341,[42]BSHEET!$A$319:$IV$327,[42]BSHEET!$A$344:$IV$348,[42]BSHEET!$A$354:$IV$402,[42]BSHEET!$A$84:$IV$89,[42]BSHEET!$A$409:$IV$436</definedName>
    <definedName name="Z_9A8E6327_60A8_11D1_AAA6_0060B0A3C924_.wvu.Rows" hidden="1">'[42]Debt analysis'!$A$49:$IV$63,[42]BSHEET!#REF!,[42]BSHEET!#REF!,[42]BSHEET!#REF!,[42]BSHEET!$A$163:$IV$174,[42]BSHEET!$A$188:$IV$215,[42]BSHEET!$A$242:$IV$521,[42]BSHEET!$A$288:$IV$308,[42]BSHEET!#REF!,[42]BSHEET!#REF!,[42]BSHEET!#REF!,[42]BSHEET!$A$336:$IV$341,[42]BSHEET!$A$319:$IV$327,[42]BSHEET!$A$344:$IV$348,[42]BSHEET!$A$354:$IV$402,[42]BSHEET!$A$84:$IV$89,[42]BSHEET!$A$409:$IV$436</definedName>
    <definedName name="Z_9A8E6328_60A8_11D1_AAA6_0060B0A3C924_.wvu.Rows" localSheetId="0" hidden="1">'[42]Debt analysis'!$A$49:$IV$63,[42]BSHEET!#REF!,[42]BSHEET!#REF!,[42]BSHEET!#REF!,[42]BSHEET!$A$163:$IV$174,[42]BSHEET!$A$188:$IV$215,[42]BSHEET!$A$242:$IV$521,[42]BSHEET!$A$288:$IV$308,[42]BSHEET!#REF!,[42]BSHEET!#REF!,[42]BSHEET!#REF!,[42]BSHEET!$A$336:$IV$341,[42]BSHEET!$A$319:$IV$327,[42]BSHEET!$A$344:$IV$348,[42]BSHEET!$A$354:$IV$402,[42]BSHEET!$A$84:$IV$89,[42]BSHEET!$A$409:$IV$436</definedName>
    <definedName name="Z_9A8E6328_60A8_11D1_AAA6_0060B0A3C924_.wvu.Rows" hidden="1">'[42]Debt analysis'!$A$49:$IV$63,[42]BSHEET!#REF!,[42]BSHEET!#REF!,[42]BSHEET!#REF!,[42]BSHEET!$A$163:$IV$174,[42]BSHEET!$A$188:$IV$215,[42]BSHEET!$A$242:$IV$521,[42]BSHEET!$A$288:$IV$308,[42]BSHEET!#REF!,[42]BSHEET!#REF!,[42]BSHEET!#REF!,[42]BSHEET!$A$336:$IV$341,[42]BSHEET!$A$319:$IV$327,[42]BSHEET!$A$344:$IV$348,[42]BSHEET!$A$354:$IV$402,[42]BSHEET!$A$84:$IV$89,[42]BSHEET!$A$409:$IV$436</definedName>
    <definedName name="Z_A59403E2_53A1_11D7_8751_0050DA92D794_.wvu.Cols" localSheetId="0" hidden="1">#REF!</definedName>
    <definedName name="Z_A59403E2_53A1_11D7_8751_0050DA92D794_.wvu.Cols" hidden="1">#REF!</definedName>
    <definedName name="Z_A59403E2_53A1_11D7_8751_0050DA92D794_.wvu.PrintArea" localSheetId="0" hidden="1">#REF!</definedName>
    <definedName name="Z_A59403E2_53A1_11D7_8751_0050DA92D794_.wvu.PrintArea" hidden="1">#REF!</definedName>
    <definedName name="Z_A59403E2_53A1_11D7_8751_0050DA92D794_.wvu.Rows" localSheetId="0" hidden="1">#REF!</definedName>
    <definedName name="Z_A59403E2_53A1_11D7_8751_0050DA92D794_.wvu.Rows" hidden="1">#REF!</definedName>
    <definedName name="zb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zna" hidden="1">{#N/A,#N/A,FALSE,"Aging Summary";#N/A,#N/A,FALSE,"Ratio Analysis";#N/A,#N/A,FALSE,"Test 120 Day Accts";#N/A,#N/A,FALSE,"Tickmarks"}</definedName>
    <definedName name="zv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ZZ" hidden="1">{#N/A,#N/A,FALSE,"주요여수신";#N/A,#N/A,FALSE,"수신금리";#N/A,#N/A,FALSE,"대출금리";#N/A,#N/A,FALSE,"신규대출";#N/A,#N/A,FALSE,"총액대출"}</definedName>
    <definedName name="zzzzv" hidden="1">{#N/A,#N/A,FALSE,"Aging Summary";#N/A,#N/A,FALSE,"Ratio Analysis";#N/A,#N/A,FALSE,"Test 120 Day Accts";#N/A,#N/A,FALSE,"Tickmarks"}</definedName>
    <definedName name="ㄱ" hidden="1">{#N/A,#N/A,FALSE,"BS";#N/A,#N/A,FALSE,"PL";#N/A,#N/A,FALSE,"처분";#N/A,#N/A,FALSE,"현금";#N/A,#N/A,FALSE,"매출";#N/A,#N/A,FALSE,"원가";#N/A,#N/A,FALSE,"경영"}</definedName>
    <definedName name="ㄱㄱ" hidden="1">{#N/A,#N/A,FALSE,"BS";#N/A,#N/A,FALSE,"PL";#N/A,#N/A,FALSE,"처분";#N/A,#N/A,FALSE,"현금";#N/A,#N/A,FALSE,"매출";#N/A,#N/A,FALSE,"원가";#N/A,#N/A,FALSE,"경영"}</definedName>
    <definedName name="ㄱㄷㄷ" hidden="1">{#N/A,#N/A,FALSE,"세무양식01";#N/A,#N/A,FALSE,"세무양식02";#N/A,#N/A,FALSE,"세무양식03"}</definedName>
    <definedName name="ㄱㄿ" hidden="1">{#N/A,#N/A,FALSE,"Sheet1"}</definedName>
    <definedName name="ㄱ히망ㅎ" hidden="1">{#N/A,#N/A,FALSE,"1.CRITERIA";#N/A,#N/A,FALSE,"2.IS";#N/A,#N/A,FALSE,"3.BS";#N/A,#N/A,FALSE,"4.PER PL";#N/A,#N/A,FALSE,"5.INVESTMENT";#N/A,#N/A,FALSE,"6.공문";#N/A,#N/A,FALSE,"7.netinvest"}</definedName>
    <definedName name="가가" hidden="1">{#N/A,#N/A,FALSE,"1.CRITERIA";#N/A,#N/A,FALSE,"2.IS";#N/A,#N/A,FALSE,"3.BS";#N/A,#N/A,FALSE,"4.PER PL";#N/A,#N/A,FALSE,"5.INVESTMENT";#N/A,#N/A,FALSE,"6.공문";#N/A,#N/A,FALSE,"7.netinvest"}</definedName>
    <definedName name="가나" hidden="1">{#N/A,#N/A,FALSE,"계약직(여)"}</definedName>
    <definedName name="가나라" hidden="1">{#N/A,#N/A,FALSE,"1.CRITERIA";#N/A,#N/A,FALSE,"2.IS";#N/A,#N/A,FALSE,"3.BS";#N/A,#N/A,FALSE,"4.PER PL";#N/A,#N/A,FALSE,"5.INVESTMENT";#N/A,#N/A,FALSE,"6.공문";#N/A,#N/A,FALSE,"7.netinvest"}</definedName>
    <definedName name="가능" localSheetId="0">'[43]5.참고사항'!#REF!</definedName>
    <definedName name="가능">'[43]5.참고사항'!#REF!</definedName>
    <definedName name="가다" hidden="1">{#N/A,#N/A,FALSE,"1.CRITERIA";#N/A,#N/A,FALSE,"2.IS";#N/A,#N/A,FALSE,"3.BS";#N/A,#N/A,FALSE,"4.PER PL";#N/A,#N/A,FALSE,"5.INVESTMENT";#N/A,#N/A,FALSE,"6.공문";#N/A,#N/A,FALSE,"7.netinvest"}</definedName>
    <definedName name="가라" hidden="1">{#N/A,#N/A,FALSE,"1.CRITERIA";#N/A,#N/A,FALSE,"2.IS";#N/A,#N/A,FALSE,"3.BS";#N/A,#N/A,FALSE,"4.PER PL";#N/A,#N/A,FALSE,"5.INVESTMENT";#N/A,#N/A,FALSE,"6.공문";#N/A,#N/A,FALSE,"7.netinvest"}</definedName>
    <definedName name="가란말인야" hidden="1">{#N/A,#N/A,TRUE,"총괄요약";#N/A,#N/A,TRUE,"총무부";#N/A,#N/A,TRUE,"생산부";#N/A,#N/A,TRUE,"공무부";#N/A,#N/A,TRUE,"품질관리";#N/A,#N/A,TRUE,"연구소"}</definedName>
    <definedName name="가아" hidden="1">{#N/A,#N/A,FALSE,"1.CRITERIA";#N/A,#N/A,FALSE,"2.IS";#N/A,#N/A,FALSE,"3.BS";#N/A,#N/A,FALSE,"4.PER PL";#N/A,#N/A,FALSE,"5.INVESTMENT";#N/A,#N/A,FALSE,"6.공문";#N/A,#N/A,FALSE,"7.netinvest"}</definedName>
    <definedName name="가아노" hidden="1">{#N/A,#N/A,FALSE,"1.CRITERIA";#N/A,#N/A,FALSE,"2.IS";#N/A,#N/A,FALSE,"3.BS";#N/A,#N/A,FALSE,"4.PER PL";#N/A,#N/A,FALSE,"5.INVESTMENT";#N/A,#N/A,FALSE,"6.공문";#N/A,#N/A,FALSE,"7.netinvest"}</definedName>
    <definedName name="가아다" hidden="1">{#N/A,#N/A,FALSE,"1.CRITERIA";#N/A,#N/A,FALSE,"2.IS";#N/A,#N/A,FALSE,"3.BS";#N/A,#N/A,FALSE,"4.PER PL";#N/A,#N/A,FALSE,"5.INVESTMENT";#N/A,#N/A,FALSE,"6.공문";#N/A,#N/A,FALSE,"7.netinvest"}</definedName>
    <definedName name="가아차" hidden="1">{#N/A,#N/A,FALSE,"1.CRITERIA";#N/A,#N/A,FALSE,"2.IS";#N/A,#N/A,FALSE,"3.BS";#N/A,#N/A,FALSE,"4.PER PL";#N/A,#N/A,FALSE,"5.INVESTMENT";#N/A,#N/A,FALSE,"6.공문";#N/A,#N/A,FALSE,"7.netinvest"}</definedName>
    <definedName name="가오" hidden="1">{#N/A,#N/A,FALSE,"1.CRITERIA";#N/A,#N/A,FALSE,"2.IS";#N/A,#N/A,FALSE,"3.BS";#N/A,#N/A,FALSE,"4.PER PL";#N/A,#N/A,FALSE,"5.INVESTMENT";#N/A,#N/A,FALSE,"6.공문";#N/A,#N/A,FALSE,"7.netinvest"}</definedName>
    <definedName name="가오나" hidden="1">{#N/A,#N/A,FALSE,"1.CRITERIA";#N/A,#N/A,FALSE,"2.IS";#N/A,#N/A,FALSE,"3.BS";#N/A,#N/A,FALSE,"4.PER PL";#N/A,#N/A,FALSE,"5.INVESTMENT";#N/A,#N/A,FALSE,"6.공문";#N/A,#N/A,FALSE,"7.netinvest"}</definedName>
    <definedName name="가오아" hidden="1">{#N/A,#N/A,FALSE,"1.CRITERIA";#N/A,#N/A,FALSE,"2.IS";#N/A,#N/A,FALSE,"3.BS";#N/A,#N/A,FALSE,"4.PER PL";#N/A,#N/A,FALSE,"5.INVESTMENT";#N/A,#N/A,FALSE,"6.공문";#N/A,#N/A,FALSE,"7.netinvest"}</definedName>
    <definedName name="가카" hidden="1">{#N/A,#N/A,FALSE,"1.CRITERIA";#N/A,#N/A,FALSE,"2.IS";#N/A,#N/A,FALSE,"3.BS";#N/A,#N/A,FALSE,"4.PER PL";#N/A,#N/A,FALSE,"5.INVESTMENT";#N/A,#N/A,FALSE,"6.공문";#N/A,#N/A,FALSE,"7.netinvest"}</definedName>
    <definedName name="가타" hidden="1">{#N/A,#N/A,FALSE,"1.CRITERIA";#N/A,#N/A,FALSE,"2.IS";#N/A,#N/A,FALSE,"3.BS";#N/A,#N/A,FALSE,"4.PER PL";#N/A,#N/A,FALSE,"5.INVESTMENT";#N/A,#N/A,FALSE,"6.공문";#N/A,#N/A,FALSE,"7.netinvest"}</definedName>
    <definedName name="갈" hidden="1">{#N/A,#N/A,FALSE,"1.CRITERIA";#N/A,#N/A,FALSE,"2.IS";#N/A,#N/A,FALSE,"3.BS";#N/A,#N/A,FALSE,"4.PER PL";#N/A,#N/A,FALSE,"5.INVESTMENT";#N/A,#N/A,FALSE,"6.공문";#N/A,#N/A,FALSE,"7.netinvest"}</definedName>
    <definedName name="감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감가양식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감액" hidden="1">{#N/A,#N/A,FALSE,"주요여수신";#N/A,#N/A,FALSE,"수신금리";#N/A,#N/A,FALSE,"대출금리";#N/A,#N/A,FALSE,"신규대출";#N/A,#N/A,FALSE,"총액대출"}</definedName>
    <definedName name="감액손실" hidden="1">{#N/A,#N/A,FALSE,"주요여수신";#N/A,#N/A,FALSE,"수신금리";#N/A,#N/A,FALSE,"대출금리";#N/A,#N/A,FALSE,"신규대출";#N/A,#N/A,FALSE,"총액대출"}</definedName>
    <definedName name="값" hidden="1">{#N/A,#N/A,FALSE,"P.C.B"}</definedName>
    <definedName name="갔" hidden="1">{#N/A,#N/A,FALSE,"Sheet5"}</definedName>
    <definedName name="강" hidden="1">{#N/A,#N/A,FALSE,"Sheet5"}</definedName>
    <definedName name="개" hidden="1">{#N/A,#N/A,FALSE,"주요여수신";#N/A,#N/A,FALSE,"수신금리";#N/A,#N/A,FALSE,"대출금리";#N/A,#N/A,FALSE,"신규대출";#N/A,#N/A,FALSE,"총액대출"}</definedName>
    <definedName name="거" hidden="1">{#N/A,#N/A,FALSE,"1.CRITERIA";#N/A,#N/A,FALSE,"2.IS";#N/A,#N/A,FALSE,"3.BS";#N/A,#N/A,FALSE,"4.PER PL";#N/A,#N/A,FALSE,"5.INVESTMENT";#N/A,#N/A,FALSE,"6.공문";#N/A,#N/A,FALSE,"7.netinvest"}</definedName>
    <definedName name="거이" hidden="1">{#N/A,#N/A,FALSE,"1.CRITERIA";#N/A,#N/A,FALSE,"2.IS";#N/A,#N/A,FALSE,"3.BS";#N/A,#N/A,FALSE,"4.PER PL";#N/A,#N/A,FALSE,"5.INVESTMENT";#N/A,#N/A,FALSE,"6.공문";#N/A,#N/A,FALSE,"7.netinvest"}</definedName>
    <definedName name="건물" hidden="1">{"'손익현황'!$A$1:$J$29"}</definedName>
    <definedName name="건물임." hidden="1">{"'손익현황'!$A$1:$J$29"}</definedName>
    <definedName name="건전성" hidden="1">#N/A</definedName>
    <definedName name="결손금" hidden="1">{#N/A,#N/A,FALSE,"Aging Summary";#N/A,#N/A,FALSE,"Ratio Analysis";#N/A,#N/A,FALSE,"Test 120 Day Accts";#N/A,#N/A,FALSE,"Tickmarks"}</definedName>
    <definedName name="결영" hidden="1">{#N/A,#N/A,FALSE,"P.C.B"}</definedName>
    <definedName name="결ㅈ제ㅔㅔ" hidden="1">{#N/A,#N/A,FALSE,"주요여수신";#N/A,#N/A,FALSE,"수신금리";#N/A,#N/A,FALSE,"대출금리";#N/A,#N/A,FALSE,"신규대출";#N/A,#N/A,FALSE,"총액대출"}</definedName>
    <definedName name="결제2" hidden="1">{#N/A,#N/A,FALSE,"주요여수신";#N/A,#N/A,FALSE,"수신금리";#N/A,#N/A,FALSE,"대출금리";#N/A,#N/A,FALSE,"신규대출";#N/A,#N/A,FALSE,"총액대출"}</definedName>
    <definedName name="경남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경리" hidden="1">{#N/A,#N/A,FALSE,"P.C.B"}</definedName>
    <definedName name="경영" hidden="1">{#N/A,#N/A,FALSE,"P.C.B"}</definedName>
    <definedName name="경영현황" hidden="1">{#N/A,#N/A,FALSE,"P.C.B"}</definedName>
    <definedName name="계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계약" hidden="1">{#N/A,#N/A,FALSE,"계약직(여)"}</definedName>
    <definedName name="계정" hidden="1">{#N/A,#N/A,FALSE,"주요여수신";#N/A,#N/A,FALSE,"수신금리";#N/A,#N/A,FALSE,"대출금리";#N/A,#N/A,FALSE,"신규대출";#N/A,#N/A,FALSE,"총액대출"}</definedName>
    <definedName name="계정명세서" hidden="1">{#N/A,#N/A,FALSE,"Sheet5"}</definedName>
    <definedName name="고랑ㄴ" hidden="1">{#N/A,#N/A,FALSE,"BS";#N/A,#N/A,FALSE,"PL";#N/A,#N/A,FALSE,"처분";#N/A,#N/A,FALSE,"현금";#N/A,#N/A,FALSE,"매출";#N/A,#N/A,FALSE,"원가";#N/A,#N/A,FALSE,"경영"}</definedName>
    <definedName name="고정자산" hidden="1">{"'손익현황'!$A$1:$J$29"}</definedName>
    <definedName name="곰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공" hidden="1">{"'손익현황'!$A$1:$J$29"}</definedName>
    <definedName name="공구" hidden="1">{"'손익현황'!$A$1:$J$29"}</definedName>
    <definedName name="공구기구" hidden="1">{"'손익현황'!$A$1:$J$29"}</definedName>
    <definedName name="공모23" hidden="1">{#N/A,#N/A,FALSE,"현장 NCR 분석";#N/A,#N/A,FALSE,"현장품질감사";#N/A,#N/A,FALSE,"현장품질감사"}</definedName>
    <definedName name="공모24" hidden="1">{#N/A,#N/A,FALSE,"현장 NCR 분석";#N/A,#N/A,FALSE,"현장품질감사";#N/A,#N/A,FALSE,"현장품질감사"}</definedName>
    <definedName name="공사견적" localSheetId="0" hidden="1">#REF!</definedName>
    <definedName name="공사견적" hidden="1">#REF!</definedName>
    <definedName name="공사내역" localSheetId="0" hidden="1">#REF!</definedName>
    <definedName name="공사내역" hidden="1">#REF!</definedName>
    <definedName name="과목별현황" hidden="1">{#N/A,#N/A,TRUE,"호부진";#N/A,#N/A,TRUE,"누계호부진";#N/A,#N/A,TRUE,"실적요약";#N/A,#N/A,TRUE,"매출내수";#N/A,#N/A,TRUE,"수출CBU";#N/A,#N/A,TRUE,"지역매출(1)";#N/A,#N/A,TRUE,"지역매출(2)";#N/A,#N/A,TRUE,"수출DEF";#N/A,#N/A,TRUE,"수출CKD";#N/A,#N/A,TRUE,"매출이익";#N/A,#N/A,TRUE,"판관비";#N/A,#N/A,TRUE,"영외비";#N/A,#N/A,TRUE,"경상이익";#N/A,#N/A,TRUE,"제조MWO";#N/A,#N/A,TRUE,"대당원가";#N/A,#N/A,TRUE,"제조MGT";#N/A,#N/A,TRUE,"노+경";#N/A,#N/A,TRUE,"손익실적";#N/A,#N/A,TRUE,"비용실적";#N/A,#N/A,TRUE,"직급인원";#N/A,#N/A,TRUE,"부서인력";#N/A,#N/A,TRUE,"인원변동내역";#N/A,#N/A,TRUE,"투자실적";#N/A,#N/A,TRUE,"재고";#N/A,#N/A,TRUE,"PRO-MIX"}</definedName>
    <definedName name="과세제외" hidden="1">{#N/A,#N/A,FALSE,"세무양식01";#N/A,#N/A,FALSE,"세무양식02";#N/A,#N/A,FALSE,"세무양식03"}</definedName>
    <definedName name="관리" hidden="1">{#N/A,#N/A,FALSE,"P.C.B"}</definedName>
    <definedName name="관리1" hidden="1">{#N/A,#N/A,FALSE,"P.C.B"}</definedName>
    <definedName name="관리2" hidden="1">{#N/A,#N/A,FALSE,"P.C.B"}</definedName>
    <definedName name="관리과" hidden="1">{#N/A,#N/A,FALSE,"P.C.B"}</definedName>
    <definedName name="관리리리리" hidden="1">{#N/A,#N/A,FALSE,"P.C.B"}</definedName>
    <definedName name="교육세" hidden="1">{#N/A,#N/A,FALSE,"세무양식01";#N/A,#N/A,FALSE,"세무양식02";#N/A,#N/A,FALSE,"세무양식03"}</definedName>
    <definedName name="구" hidden="1">{"'손익현황'!$A$1:$J$29"}</definedName>
    <definedName name="구미공통" hidden="1">{#N/A,#N/A,FALSE,"P.C.B"}</definedName>
    <definedName name="구조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구조조정계획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구축물" hidden="1">{"'손익현황'!$A$1:$J$29"}</definedName>
    <definedName name="구축물임" hidden="1">{"'손익현황'!$A$1:$J$29"}</definedName>
    <definedName name="국공채미수이자" hidden="1">{#N/A,#N/A,FALSE,"Aging Summary";#N/A,#N/A,FALSE,"Ratio Analysis";#N/A,#N/A,FALSE,"Test 120 Day Accts";#N/A,#N/A,FALSE,"Tickmarks"}</definedName>
    <definedName name="국민카드1차" hidden="1">{#N/A,#N/A,FALSE,"주요여수신";#N/A,#N/A,FALSE,"수신금리";#N/A,#N/A,FALSE,"대출금리";#N/A,#N/A,FALSE,"신규대출";#N/A,#N/A,FALSE,"총액대출"}</definedName>
    <definedName name="국제거래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규남이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그" hidden="1">{#N/A,#N/A,TRUE,"총괄요약";#N/A,#N/A,TRUE,"총무부";#N/A,#N/A,TRUE,"생산부";#N/A,#N/A,TRUE,"공무부";#N/A,#N/A,TRUE,"품질관리";#N/A,#N/A,TRUE,"연구소"}</definedName>
    <definedName name="그만" hidden="1">{#N/A,#N/A,FALSE,"계약직(여)"}</definedName>
    <definedName name="급여1" localSheetId="0" hidden="1">#REF!</definedName>
    <definedName name="급여1" hidden="1">#REF!</definedName>
    <definedName name="급여인상안" hidden="1">{#N/A,#N/A,FALSE,"계약직(여)"}</definedName>
    <definedName name="기" hidden="1">{#N/A,#N/A,TRUE,"총괄요약";#N/A,#N/A,TRUE,"총무부";#N/A,#N/A,TRUE,"생산부";#N/A,#N/A,TRUE,"공무부";#N/A,#N/A,TRUE,"품질관리";#N/A,#N/A,TRUE,"연구소"}</definedName>
    <definedName name="기계장치" hidden="1">{"'손익현황'!$A$1:$J$29"}</definedName>
    <definedName name="기공" localSheetId="0" hidden="1">'[44](실사조정)총괄'!#REF!</definedName>
    <definedName name="기공" hidden="1">'[44](실사조정)총괄'!#REF!</definedName>
    <definedName name="기본2" localSheetId="0" hidden="1">#REF!</definedName>
    <definedName name="기본2" hidden="1">#REF!</definedName>
    <definedName name="기아" hidden="1">{#N/A,#N/A,FALSE,"1.CRITERIA";#N/A,#N/A,FALSE,"2.IS";#N/A,#N/A,FALSE,"3.BS";#N/A,#N/A,FALSE,"4.PER PL";#N/A,#N/A,FALSE,"5.INVESTMENT";#N/A,#N/A,FALSE,"6.공문";#N/A,#N/A,FALSE,"7.netinvest"}</definedName>
    <definedName name="기아차" hidden="1">{#N/A,#N/A,FALSE,"1.CRITERIA";#N/A,#N/A,FALSE,"2.IS";#N/A,#N/A,FALSE,"3.BS";#N/A,#N/A,FALSE,"4.PER PL";#N/A,#N/A,FALSE,"5.INVESTMENT";#N/A,#N/A,FALSE,"6.공문";#N/A,#N/A,FALSE,"7.netinvest"}</definedName>
    <definedName name="기업어음" localSheetId="0" hidden="1">#REF!</definedName>
    <definedName name="기업어음" hidden="1">#REF!</definedName>
    <definedName name="기초_DV직접" hidden="1">{#N/A,#N/A,FALSE,"P.C.B"}</definedName>
    <definedName name="기타" localSheetId="0">#REF!</definedName>
    <definedName name="기타">#REF!</definedName>
    <definedName name="기타부채" hidden="1">{#N/A,#N/A,FALSE,"거주자";#N/A,#N/A,FALSE,"증투F"}</definedName>
    <definedName name="기타수수료" hidden="1">{#N/A,#N/A,FALSE,"세무양식01";#N/A,#N/A,FALSE,"세무양식02";#N/A,#N/A,FALSE,"세무양식03"}</definedName>
    <definedName name="김" hidden="1">{#N/A,#N/A,FALSE,"주요여수신";#N/A,#N/A,FALSE,"수신금리";#N/A,#N/A,FALSE,"대출금리";#N/A,#N/A,FALSE,"신규대출";#N/A,#N/A,FALSE,"총액대출"}</definedName>
    <definedName name="김권두" hidden="1">{#N/A,#N/A,FALSE,"Sheet5"}</definedName>
    <definedName name="김권수" hidden="1">{#N/A,#N/A,FALSE,"Sheet5"}</definedName>
    <definedName name="김성수" hidden="1">{#N/A,#N/A,FALSE,"BS";#N/A,#N/A,FALSE,"PL";#N/A,#N/A,FALSE,"처분";#N/A,#N/A,FALSE,"현금";#N/A,#N/A,FALSE,"매출";#N/A,#N/A,FALSE,"원가";#N/A,#N/A,FALSE,"경영"}</definedName>
    <definedName name="김성수1" hidden="1">{#N/A,#N/A,FALSE,"BS";#N/A,#N/A,FALSE,"PL";#N/A,#N/A,FALSE,"처분";#N/A,#N/A,FALSE,"현금";#N/A,#N/A,FALSE,"매출";#N/A,#N/A,FALSE,"원가";#N/A,#N/A,FALSE,"경영"}</definedName>
    <definedName name="김성수2" hidden="1">{#N/A,#N/A,FALSE,"BS";#N/A,#N/A,FALSE,"PL";#N/A,#N/A,FALSE,"처분";#N/A,#N/A,FALSE,"현금";#N/A,#N/A,FALSE,"매출";#N/A,#N/A,FALSE,"원가";#N/A,#N/A,FALSE,"경영"}</definedName>
    <definedName name="김성수3" hidden="1">{#N/A,#N/A,FALSE,"BS";#N/A,#N/A,FALSE,"PL";#N/A,#N/A,FALSE,"처분";#N/A,#N/A,FALSE,"현금";#N/A,#N/A,FALSE,"매출";#N/A,#N/A,FALSE,"원가";#N/A,#N/A,FALSE,"경영"}</definedName>
    <definedName name="김소영" localSheetId="0" hidden="1">'[45]00''미수'!#REF!</definedName>
    <definedName name="김소영" hidden="1">'[45]00''미수'!#REF!</definedName>
    <definedName name="김지은" hidden="1">{#N/A,#N/A,FALSE,"세무양식01";#N/A,#N/A,FALSE,"세무양식02";#N/A,#N/A,FALSE,"세무양식03"}</definedName>
    <definedName name="ㄳㄳㅅㄷㅅ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ㄴ" hidden="1">{#N/A,#N/A,TRUE,"총괄요약";#N/A,#N/A,TRUE,"총무부";#N/A,#N/A,TRUE,"생산부";#N/A,#N/A,TRUE,"공무부";#N/A,#N/A,TRUE,"품질관리";#N/A,#N/A,TRUE,"연구소"}</definedName>
    <definedName name="ㄴㄴ" hidden="1">{#N/A,#N/A,FALSE,"Aging Summary";#N/A,#N/A,FALSE,"Ratio Analysis";#N/A,#N/A,FALSE,"Test 120 Day Accts";#N/A,#N/A,FALSE,"Tickmarks"}</definedName>
    <definedName name="ㄴㄴㄴ" localSheetId="0" hidden="1">#REF!</definedName>
    <definedName name="ㄴㄴㄴ" hidden="1">#REF!</definedName>
    <definedName name="ㄴㄴㄴㄴ" localSheetId="0" hidden="1">#REF!</definedName>
    <definedName name="ㄴㄴㄴㄴ" hidden="1">#REF!</definedName>
    <definedName name="ㄴㄴㄴㄴㄴ" localSheetId="0" hidden="1">#REF!</definedName>
    <definedName name="ㄴㄴㄴㄴㄴ" hidden="1">#REF!</definedName>
    <definedName name="ㄴㄴㅁ" hidden="1">{#N/A,#N/A,FALSE,"BS";#N/A,#N/A,FALSE,"PL";#N/A,#N/A,FALSE,"처분";#N/A,#N/A,FALSE,"현금";#N/A,#N/A,FALSE,"매출";#N/A,#N/A,FALSE,"원가";#N/A,#N/A,FALSE,"경영"}</definedName>
    <definedName name="ㄴㄴㅇ" hidden="1">{#N/A,#N/A,TRUE,"호부진";#N/A,#N/A,TRUE,"누계호부진";#N/A,#N/A,TRUE,"실적요약";#N/A,#N/A,TRUE,"매출내수";#N/A,#N/A,TRUE,"수출CBU";#N/A,#N/A,TRUE,"지역매출(1)";#N/A,#N/A,TRUE,"지역매출(2)";#N/A,#N/A,TRUE,"수출DEF";#N/A,#N/A,TRUE,"수출CKD";#N/A,#N/A,TRUE,"매출이익";#N/A,#N/A,TRUE,"판관비";#N/A,#N/A,TRUE,"영외비";#N/A,#N/A,TRUE,"경상이익";#N/A,#N/A,TRUE,"제조MWO";#N/A,#N/A,TRUE,"대당원가";#N/A,#N/A,TRUE,"제조MGT";#N/A,#N/A,TRUE,"노+경";#N/A,#N/A,TRUE,"손익실적";#N/A,#N/A,TRUE,"비용실적";#N/A,#N/A,TRUE,"직급인원";#N/A,#N/A,TRUE,"부서인력";#N/A,#N/A,TRUE,"인원변동내역";#N/A,#N/A,TRUE,"투자실적";#N/A,#N/A,TRUE,"재고";#N/A,#N/A,TRUE,"PRO-MIX"}</definedName>
    <definedName name="ㄴㄹㅀㅇㄹ" hidden="1">{#N/A,#N/A,TRUE,"호부진";#N/A,#N/A,TRUE,"누계호부진";#N/A,#N/A,TRUE,"실적요약";#N/A,#N/A,TRUE,"매출내수";#N/A,#N/A,TRUE,"수출CBU";#N/A,#N/A,TRUE,"지역매출(1)";#N/A,#N/A,TRUE,"지역매출(2)";#N/A,#N/A,TRUE,"수출DEF";#N/A,#N/A,TRUE,"수출CKD";#N/A,#N/A,TRUE,"매출이익";#N/A,#N/A,TRUE,"판관비";#N/A,#N/A,TRUE,"영외비";#N/A,#N/A,TRUE,"경상이익";#N/A,#N/A,TRUE,"제조MWO";#N/A,#N/A,TRUE,"대당원가";#N/A,#N/A,TRUE,"제조MGT";#N/A,#N/A,TRUE,"노+경";#N/A,#N/A,TRUE,"손익실적";#N/A,#N/A,TRUE,"비용실적";#N/A,#N/A,TRUE,"직급인원";#N/A,#N/A,TRUE,"부서인력";#N/A,#N/A,TRUE,"인원변동내역";#N/A,#N/A,TRUE,"투자실적";#N/A,#N/A,TRUE,"재고";#N/A,#N/A,TRUE,"PRO-MIX"}</definedName>
    <definedName name="ㄴㄹㅇㄹㅇㄴ" hidden="1">{#N/A,#N/A,FALSE,"Aging Summary";#N/A,#N/A,FALSE,"Ratio Analysis";#N/A,#N/A,FALSE,"Test 120 Day Accts";#N/A,#N/A,FALSE,"Tickmarks"}</definedName>
    <definedName name="ㄴ리ㅏㄴ" hidden="1">{#N/A,#N/A,FALSE,"BS";#N/A,#N/A,FALSE,"PL";#N/A,#N/A,FALSE,"처분";#N/A,#N/A,FALSE,"현금";#N/A,#N/A,FALSE,"매출";#N/A,#N/A,FALSE,"원가";#N/A,#N/A,FALSE,"경영"}</definedName>
    <definedName name="ㄴㅁ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ㄴㅇㄹㄴㅇㄹ" hidden="1">{#N/A,#N/A,FALSE,"표지";#N/A,#N/A,FALSE,"매출내수";#N/A,#N/A,FALSE,"수출CBU";#N/A,#N/A,FALSE,"수출DEF";#N/A,#N/A,FALSE,"수출CKD";#N/A,#N/A,FALSE,"매출이익";#N/A,#N/A,FALSE,"판관비";#N/A,#N/A,FALSE,"영외비";#N/A,#N/A,FALSE,"경상이익";#N/A,#N/A,FALSE,"제조MWO";#N/A,#N/A,FALSE,"대당원가";#N/A,#N/A,FALSE,"제조MGT";#N/A,#N/A,FALSE,"노+경";#N/A,#N/A,FALSE,"손익실적";#N/A,#N/A,FALSE,"비용실적";#N/A,#N/A,FALSE,"직급인원";#N/A,#N/A,FALSE,"부서인력";#N/A,#N/A,FALSE,"투자실적";#N/A,#N/A,FALSE,"재고";#N/A,#N/A,FALSE,"호부진";#N/A,#N/A,FALSE,"누계호부진";#N/A,#N/A,FALSE,"실적요약";#N/A,#N/A,FALSE,"PRO-MIX"}</definedName>
    <definedName name="ㄴㅇㄹㄴㅇㄹㄴㅇ" localSheetId="0" hidden="1">#REF!</definedName>
    <definedName name="ㄴㅇㄹㄴㅇㄹㄴㅇ" hidden="1">#REF!</definedName>
    <definedName name="ㄴㅇㄹㄴㅇㄹㄴㅇㄹㄴㅇㄹ" localSheetId="0" hidden="1">#REF!</definedName>
    <definedName name="ㄴㅇㄹㄴㅇㄹㄴㅇㄹㄴㅇㄹ" hidden="1">#REF!</definedName>
    <definedName name="ㄴㅇㄹㄴㅇㅎㄴㅍ" localSheetId="0" hidden="1">#REF!</definedName>
    <definedName name="ㄴㅇㄹㄴㅇㅎㄴㅍ" hidden="1">#REF!</definedName>
    <definedName name="ㄴㅇ라" hidden="1">{#N/A,#N/A,FALSE,"계약직(여)"}</definedName>
    <definedName name="ㄴㅇㅁ" hidden="1">{#N/A,#N/A,FALSE,"주요여수신";#N/A,#N/A,FALSE,"수신금리";#N/A,#N/A,FALSE,"대출금리";#N/A,#N/A,FALSE,"신규대출";#N/A,#N/A,FALSE,"총액대출"}</definedName>
    <definedName name="ㄴㅇㅁㄴㅇ" localSheetId="0" hidden="1">#REF!</definedName>
    <definedName name="ㄴㅇㅁㄴㅇ" hidden="1">#REF!</definedName>
    <definedName name="ㄴ아ㅣㅓㄴㄹ이ㅏㅓㄹ" hidden="1">{#N/A,#N/A,TRUE,"호부진";#N/A,#N/A,TRUE,"누계호부진";#N/A,#N/A,TRUE,"실적요약";#N/A,#N/A,TRUE,"매출내수";#N/A,#N/A,TRUE,"수출CBU";#N/A,#N/A,TRUE,"지역매출(1)";#N/A,#N/A,TRUE,"지역매출(2)";#N/A,#N/A,TRUE,"수출DEF";#N/A,#N/A,TRUE,"수출CKD";#N/A,#N/A,TRUE,"매출이익";#N/A,#N/A,TRUE,"판관비";#N/A,#N/A,TRUE,"영외비";#N/A,#N/A,TRUE,"경상이익";#N/A,#N/A,TRUE,"제조MWO";#N/A,#N/A,TRUE,"대당원가";#N/A,#N/A,TRUE,"제조MGT";#N/A,#N/A,TRUE,"노+경";#N/A,#N/A,TRUE,"손익실적";#N/A,#N/A,TRUE,"비용실적";#N/A,#N/A,TRUE,"직급인원";#N/A,#N/A,TRUE,"부서인력";#N/A,#N/A,TRUE,"인원변동내역";#N/A,#N/A,TRUE,"투자실적";#N/A,#N/A,TRUE,"재고";#N/A,#N/A,TRUE,"PRO-MIX"}</definedName>
    <definedName name="나" hidden="1">{#N/A,#N/A,FALSE,"Sheet5"}</definedName>
    <definedName name="나다라" hidden="1">{#N/A,#N/A,FALSE,"1.CRITERIA";#N/A,#N/A,FALSE,"2.IS";#N/A,#N/A,FALSE,"3.BS";#N/A,#N/A,FALSE,"4.PER PL";#N/A,#N/A,FALSE,"5.INVESTMENT";#N/A,#N/A,FALSE,"6.공문";#N/A,#N/A,FALSE,"7.netinvest"}</definedName>
    <definedName name="나라" hidden="1">{#N/A,#N/A,FALSE,"1.CRITERIA";#N/A,#N/A,FALSE,"2.IS";#N/A,#N/A,FALSE,"3.BS";#N/A,#N/A,FALSE,"4.PER PL";#N/A,#N/A,FALSE,"5.INVESTMENT";#N/A,#N/A,FALSE,"6.공문";#N/A,#N/A,FALSE,"7.netinvest"}</definedName>
    <definedName name="나리" hidden="1">{#N/A,#N/A,FALSE,"P.C.B"}</definedName>
    <definedName name="남" hidden="1">{#N/A,#N/A,FALSE,"Sheet5"}</definedName>
    <definedName name="내" hidden="1">{#N/A,#N/A,FALSE,"1.CRITERIA";#N/A,#N/A,FALSE,"2.IS";#N/A,#N/A,FALSE,"3.BS";#N/A,#N/A,FALSE,"4.PER PL";#N/A,#N/A,FALSE,"5.INVESTMENT";#N/A,#N/A,FALSE,"6.공문";#N/A,#N/A,FALSE,"7.netinvest"}</definedName>
    <definedName name="내꺼" hidden="1">{#N/A,#N/A,TRUE,"1.환경분석_목표";#N/A,#N/A,TRUE,"2.원가절감";#N/A,#N/A,TRUE,"3.경영계획총괄";#N/A,#N/A,TRUE,"4.손익계획";#N/A,#N/A,TRUE,"5.재무계획";#N/A,#N/A,TRUE,"6-1.차임금현황";#N/A,#N/A,TRUE,"6-2현금흐름";#N/A,#N/A,TRUE,"7-1.생산계획";#N/A,#N/A,TRUE,"7-2.판매계획";#N/A,#N/A,TRUE,"8-1.유형별투자";#N/A,#N/A,TRUE,"8-2.내역별투자";#N/A,#N/A,TRUE,"8-3.연구개발";#N/A,#N/A,TRUE,"9.인력운용";#N/A,#N/A,TRUE,"10.조직도";#N/A,#N/A,TRUE,"11.교육훈련계획";#N/A,#N/A,TRUE,"12.홍보계획";#N/A,#N/A,TRUE,"13.보유부동산현황";#N/A,#N/A,TRUE,"표지";#N/A,#N/A,TRUE,"목차"}</definedName>
    <definedName name="내부거래" hidden="1">{#N/A,#N/A,FALSE,"주요여수신";#N/A,#N/A,FALSE,"수신금리";#N/A,#N/A,FALSE,"대출금리";#N/A,#N/A,FALSE,"신규대출";#N/A,#N/A,FALSE,"총액대출"}</definedName>
    <definedName name="내부거래_" hidden="1">{#N/A,#N/A,FALSE,"주요여수신";#N/A,#N/A,FALSE,"수신금리";#N/A,#N/A,FALSE,"대출금리";#N/A,#N/A,FALSE,"신규대출";#N/A,#N/A,FALSE,"총액대출"}</definedName>
    <definedName name="내부거래명세" hidden="1">{#N/A,#N/A,FALSE,"주요여수신";#N/A,#N/A,FALSE,"수신금리";#N/A,#N/A,FALSE,"대출금리";#N/A,#N/A,FALSE,"신규대출";#N/A,#N/A,FALSE,"총액대출"}</definedName>
    <definedName name="냉공수지" localSheetId="0" hidden="1">#REF!</definedName>
    <definedName name="냉공수지" hidden="1">#REF!</definedName>
    <definedName name="너" hidden="1">{#N/A,#N/A,FALSE,"1.CRITERIA";#N/A,#N/A,FALSE,"2.IS";#N/A,#N/A,FALSE,"3.BS";#N/A,#N/A,FALSE,"4.PER PL";#N/A,#N/A,FALSE,"5.INVESTMENT";#N/A,#N/A,FALSE,"6.공문";#N/A,#N/A,FALSE,"7.netinvest"}</definedName>
    <definedName name="네" hidden="1">{#N/A,#N/A,FALSE,"Sheet5"}</definedName>
    <definedName name="년말감액예상" hidden="1">{"'Sheet1'!$A$1:$H$36"}</definedName>
    <definedName name="노" hidden="1">{#N/A,#N/A,FALSE,"1.CRITERIA";#N/A,#N/A,FALSE,"2.IS";#N/A,#N/A,FALSE,"3.BS";#N/A,#N/A,FALSE,"4.PER PL";#N/A,#N/A,FALSE,"5.INVESTMENT";#N/A,#N/A,FALSE,"6.공문";#N/A,#N/A,FALSE,"7.netinvest"}</definedName>
    <definedName name="누" hidden="1">{#N/A,#N/A,FALSE,"Sheet5"}</definedName>
    <definedName name="누적" hidden="1">{#N/A,#N/A,FALSE,"Sheet1"}</definedName>
    <definedName name="는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니" hidden="1">{#N/A,#N/A,FALSE,"Sheet5"}</definedName>
    <definedName name="ㄷ" hidden="1">{#N/A,#N/A,TRUE,"총괄요약";#N/A,#N/A,TRUE,"총무부";#N/A,#N/A,TRUE,"생산부";#N/A,#N/A,TRUE,"공무부";#N/A,#N/A,TRUE,"품질관리";#N/A,#N/A,TRUE,"연구소"}</definedName>
    <definedName name="ㄷㄷ" hidden="1">{#N/A,#N/A,FALSE,"BS";#N/A,#N/A,FALSE,"PL";#N/A,#N/A,FALSE,"처분";#N/A,#N/A,FALSE,"현금";#N/A,#N/A,FALSE,"매출";#N/A,#N/A,FALSE,"원가";#N/A,#N/A,FALSE,"경영"}</definedName>
    <definedName name="ㄷㄷㄷ" hidden="1">{#N/A,#N/A,FALSE,"Sheet1"}</definedName>
    <definedName name="ㄷㄷㄷㄷㄷ" hidden="1">{#N/A,#N/A,FALSE,"Aging Summary";#N/A,#N/A,FALSE,"Ratio Analysis";#N/A,#N/A,FALSE,"Test 120 Day Accts";#N/A,#N/A,FALSE,"Tickmarks"}</definedName>
    <definedName name="ㄷㄷㄷㄹㅇ" hidden="1">{#N/A,#N/A,FALSE,"Sheet1"}</definedName>
    <definedName name="ㄷㅈ" localSheetId="0" hidden="1">#REF!</definedName>
    <definedName name="ㄷㅈ" hidden="1">#REF!</definedName>
    <definedName name="다" hidden="1">{#N/A,#N/A,FALSE,"Sheet5"}</definedName>
    <definedName name="다바" hidden="1">{#N/A,#N/A,FALSE,"1.CRITERIA";#N/A,#N/A,FALSE,"2.IS";#N/A,#N/A,FALSE,"3.BS";#N/A,#N/A,FALSE,"4.PER PL";#N/A,#N/A,FALSE,"5.INVESTMENT";#N/A,#N/A,FALSE,"6.공문";#N/A,#N/A,FALSE,"7.netinvest"}</definedName>
    <definedName name="다시" hidden="1">{#N/A,#N/A,FALSE,"P.C.B"}</definedName>
    <definedName name="단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당사수지복리4" localSheetId="0" hidden="1">#REF!</definedName>
    <definedName name="당사수지복리4" hidden="1">#REF!</definedName>
    <definedName name="대" hidden="1">{#N/A,#N/A,FALSE,"계약직(여)"}</definedName>
    <definedName name="대리점사업부" hidden="1">{#N/A,#N/A,FALSE,"계약직(여)"}</definedName>
    <definedName name="대우통실" hidden="1">{"'매출'!$A$1:$I$22"}</definedName>
    <definedName name="대차대조표.." localSheetId="0" hidden="1">#REF!</definedName>
    <definedName name="대차대조표.." hidden="1">#REF!</definedName>
    <definedName name="대책및현황" hidden="1">{#N/A,#N/A,FALSE,"P.C.B"}</definedName>
    <definedName name="대출" hidden="1">{#N/A,#N/A,FALSE,"주요여수신";#N/A,#N/A,FALSE,"수신금리";#N/A,#N/A,FALSE,"대출금리";#N/A,#N/A,FALSE,"신규대출";#N/A,#N/A,FALSE,"총액대출"}</definedName>
    <definedName name="던" hidden="1">{#N/A,#N/A,FALSE,"Sheet5"}</definedName>
    <definedName name="도" hidden="1">{#N/A,#N/A,FALSE,"1.CRITERIA";#N/A,#N/A,FALSE,"2.IS";#N/A,#N/A,FALSE,"3.BS";#N/A,#N/A,FALSE,"4.PER PL";#N/A,#N/A,FALSE,"5.INVESTMENT";#N/A,#N/A,FALSE,"6.공문";#N/A,#N/A,FALSE,"7.netinvest"}</definedName>
    <definedName name="도전손익" hidden="1">{#N/A,#N/A,FALSE,"P.C.B"}</definedName>
    <definedName name="도전손익집계" hidden="1">{#N/A,#N/A,FALSE,"P.C.B"}</definedName>
    <definedName name="돌" hidden="1">{#N/A,#N/A,FALSE,"Sheet5"}</definedName>
    <definedName name="동방" hidden="1">{#N/A,#N/A,FALSE,"BS";#N/A,#N/A,FALSE,"PL";#N/A,#N/A,FALSE,"처분";#N/A,#N/A,FALSE,"현금";#N/A,#N/A,FALSE,"매출";#N/A,#N/A,FALSE,"원가";#N/A,#N/A,FALSE,"경영"}</definedName>
    <definedName name="동방1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돠" hidden="1">{#N/A,#N/A,FALSE,"1.CRITERIA";#N/A,#N/A,FALSE,"2.IS";#N/A,#N/A,FALSE,"3.BS";#N/A,#N/A,FALSE,"4.PER PL";#N/A,#N/A,FALSE,"5.INVESTMENT";#N/A,#N/A,FALSE,"6.공문";#N/A,#N/A,FALSE,"7.netinvest"}</definedName>
    <definedName name="디" hidden="1">{#N/A,#N/A,FALSE,"1.CRITERIA";#N/A,#N/A,FALSE,"2.IS";#N/A,#N/A,FALSE,"3.BS";#N/A,#N/A,FALSE,"4.PER PL";#N/A,#N/A,FALSE,"5.INVESTMENT";#N/A,#N/A,FALSE,"6.공문";#N/A,#N/A,FALSE,"7.netinvest"}</definedName>
    <definedName name="땡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ㄹ" hidden="1">{#N/A,#N/A,TRUE,"ÀÚ±Ý°á»êº¸°íÇ¥Áö";#N/A,#N/A,TRUE,"¸ñÂ÷";#N/A,#N/A,TRUE,"1.ÀÚ±ÝÁýÇà³»¿ª";#N/A,#N/A,TRUE,"2.°øÀåº° ÀÚ±ÝÁýÇà³»¿ª";#N/A,#N/A,TRUE,"3.Â÷ÀÔ±ÝÇöÈ²";#N/A,#N/A,TRUE,"4.ÀºÇàÂ÷ÀÔ±Ý¹×ÇÑµµÇöÈ²";#N/A,#N/A,TRUE,"5.°øÀåº°¿î¿ëÀÚ±ÝÂ÷ÀÔÇöÈ²";#N/A,#N/A,TRUE,"6.ÀºÇà°Å·¡ÇöÈ²";#N/A,#N/A,TRUE,"7.ÀºÇà¼ö¼ö·á¹×ÀÌÀÚ Áö±ÞÇöÈ²"}</definedName>
    <definedName name="ㄹㄴㅇㄹ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ㄹㄹㄹㄹ" hidden="1">{#N/A,#N/A,FALSE,"P.C.B"}</definedName>
    <definedName name="ㄹㄹㄹㄹㄹ" hidden="1">{#N/A,#N/A,FALSE,"P.C.B"}</definedName>
    <definedName name="ㄹㄹㄹㄹㄹㄹ" hidden="1">{#N/A,#N/A,FALSE,"P.C.B"}</definedName>
    <definedName name="ㄹㄹㄹㄹㄹㄹㄹㄹㄹ" hidden="1">{#N/A,#N/A,FALSE,"P.C.B"}</definedName>
    <definedName name="ㄹㅇㅀㅇㄹ" hidden="1">{#N/A,#N/A,FALSE,"Sheet1"}</definedName>
    <definedName name="라" hidden="1">{#N/A,#N/A,FALSE,"Sheet5"}</definedName>
    <definedName name="라아" localSheetId="0" hidden="1">#REF!</definedName>
    <definedName name="라아" hidden="1">#REF!</definedName>
    <definedName name="라아아" hidden="1">{#N/A,#N/A,FALSE,"1.CRITERIA";#N/A,#N/A,FALSE,"2.IS";#N/A,#N/A,FALSE,"3.BS";#N/A,#N/A,FALSE,"4.PER PL";#N/A,#N/A,FALSE,"5.INVESTMENT";#N/A,#N/A,FALSE,"6.공문";#N/A,#N/A,FALSE,"7.netinvest"}</definedName>
    <definedName name="라안" hidden="1">{#N/A,#N/A,FALSE,"거주자";#N/A,#N/A,FALSE,"증투F"}</definedName>
    <definedName name="랴" hidden="1">{#N/A,#N/A,FALSE,"1.CRITERIA";#N/A,#N/A,FALSE,"2.IS";#N/A,#N/A,FALSE,"3.BS";#N/A,#N/A,FALSE,"4.PER PL";#N/A,#N/A,FALSE,"5.INVESTMENT";#N/A,#N/A,FALSE,"6.공문";#N/A,#N/A,FALSE,"7.netinvest"}</definedName>
    <definedName name="러" hidden="1">{#N/A,#N/A,FALSE,"P.C.B"}</definedName>
    <definedName name="러러" hidden="1">{#N/A,#N/A,FALSE,"P.C.B"}</definedName>
    <definedName name="러럴" hidden="1">{#N/A,#N/A,FALSE,"P.C.B"}</definedName>
    <definedName name="러럴처" hidden="1">{#N/A,#N/A,FALSE,"P.C.B"}</definedName>
    <definedName name="러ㅏㅇ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렁ㅁ니만ㅇ" hidden="1">{#N/A,#N/A,FALSE,"주요여수신";#N/A,#N/A,FALSE,"수신금리";#N/A,#N/A,FALSE,"대출금리";#N/A,#N/A,FALSE,"신규대출";#N/A,#N/A,FALSE,"총액대출"}</definedName>
    <definedName name="렇어" hidden="1">{#N/A,#N/A,FALSE,"BS";#N/A,#N/A,FALSE,"PL";#N/A,#N/A,FALSE,"처분";#N/A,#N/A,FALSE,"현금";#N/A,#N/A,FALSE,"매출";#N/A,#N/A,FALSE,"원가";#N/A,#N/A,FALSE,"경영"}</definedName>
    <definedName name="롷ㄹ홀호" localSheetId="0" hidden="1">#REF!</definedName>
    <definedName name="롷ㄹ홀호" hidden="1">#REF!</definedName>
    <definedName name="류" hidden="1">{#N/A,#N/A,FALSE,"1.CRITERIA";#N/A,#N/A,FALSE,"2.IS";#N/A,#N/A,FALSE,"3.BS";#N/A,#N/A,FALSE,"4.PER PL";#N/A,#N/A,FALSE,"5.INVESTMENT";#N/A,#N/A,FALSE,"6.공문";#N/A,#N/A,FALSE,"7.netinvest"}</definedName>
    <definedName name="리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ㄺ" hidden="1">{#N/A,#N/A,FALSE,"Aging Summary";#N/A,#N/A,FALSE,"Ratio Analysis";#N/A,#N/A,FALSE,"Test 120 Day Accts";#N/A,#N/A,FALSE,"Tickmarks"}</definedName>
    <definedName name="ㄻㄴㅇㄹ" hidden="1">{#N/A,#N/A,FALSE,"주요여수신";#N/A,#N/A,FALSE,"수신금리";#N/A,#N/A,FALSE,"대출금리";#N/A,#N/A,FALSE,"신규대출";#N/A,#N/A,FALSE,"총액대출"}</definedName>
    <definedName name="ㅁ" hidden="1">{#N/A,#N/A,FALSE,"주요여수신";#N/A,#N/A,FALSE,"수신금리";#N/A,#N/A,FALSE,"대출금리";#N/A,#N/A,FALSE,"신규대출";#N/A,#N/A,FALSE,"총액대출"}</definedName>
    <definedName name="ㅁㄴㅇ" hidden="1">{#N/A,#N/A,TRUE,"ÀÚ±Ý°á»êº¸°íÇ¥Áö";#N/A,#N/A,TRUE,"¸ñÂ÷";#N/A,#N/A,TRUE,"1.ÀÚ±ÝÁýÇà³»¿ª";#N/A,#N/A,TRUE,"2.°øÀåº° ÀÚ±ÝÁýÇà³»¿ª";#N/A,#N/A,TRUE,"3.Â÷ÀÔ±ÝÇöÈ²";#N/A,#N/A,TRUE,"4.ÀºÇàÂ÷ÀÔ±Ý¹×ÇÑµµÇöÈ²";#N/A,#N/A,TRUE,"5.°øÀåº°¿î¿ëÀÚ±ÝÂ÷ÀÔÇöÈ²";#N/A,#N/A,TRUE,"6.ÀºÇà°Å·¡ÇöÈ²";#N/A,#N/A,TRUE,"7.ÀºÇà¼ö¼ö·á¹×ÀÌÀÚ Áö±ÞÇöÈ²"}</definedName>
    <definedName name="ㅁㄴㅇㄴㅁㅇㄹ" hidden="1">{#N/A,#N/A,FALSE,"주요여수신";#N/A,#N/A,FALSE,"수신금리";#N/A,#N/A,FALSE,"대출금리";#N/A,#N/A,FALSE,"신규대출";#N/A,#N/A,FALSE,"총액대출"}</definedName>
    <definedName name="ㅁㄹ" hidden="1">{#N/A,#N/A,TRUE,"총괄요약";#N/A,#N/A,TRUE,"총무부";#N/A,#N/A,TRUE,"생산부";#N/A,#N/A,TRUE,"공무부";#N/A,#N/A,TRUE,"품질관리";#N/A,#N/A,TRUE,"연구소"}</definedName>
    <definedName name="ㅁㅁㅁ" localSheetId="0" hidden="1">#REF!</definedName>
    <definedName name="ㅁㅁㅁ" hidden="1">#REF!</definedName>
    <definedName name="ㅁㅁㅁㄹ" hidden="1">{#N/A,#N/A,TRUE,"총괄요약";#N/A,#N/A,TRUE,"총무부";#N/A,#N/A,TRUE,"생산부";#N/A,#N/A,TRUE,"공무부";#N/A,#N/A,TRUE,"품질관리";#N/A,#N/A,TRUE,"연구소"}</definedName>
    <definedName name="ㅁㅁㅁㅁ" localSheetId="0" hidden="1">#REF!</definedName>
    <definedName name="ㅁㅁㅁㅁ" hidden="1">#REF!</definedName>
    <definedName name="ㅁㅁㅁㅁㅁ" localSheetId="0" hidden="1">#REF!</definedName>
    <definedName name="ㅁㅁㅁㅁㅁ" hidden="1">#REF!</definedName>
    <definedName name="ㅁㅁㅁㅁㅁㅁ" localSheetId="0" hidden="1">#REF!</definedName>
    <definedName name="ㅁㅁㅁㅁㅁㅁ" hidden="1">#REF!</definedName>
    <definedName name="마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마감" hidden="1">[46]월말마감!$A$81:$BI$112</definedName>
    <definedName name="마감표" hidden="1">[46]월말마감!$A$81:$A$113</definedName>
    <definedName name="마마" hidden="1">{#N/A,#N/A,FALSE,"1.CRITERIA";#N/A,#N/A,FALSE,"2.IS";#N/A,#N/A,FALSE,"3.BS";#N/A,#N/A,FALSE,"4.PER PL";#N/A,#N/A,FALSE,"5.INVESTMENT";#N/A,#N/A,FALSE,"6.공문";#N/A,#N/A,FALSE,"7.netinvest"}</definedName>
    <definedName name="마마오" hidden="1">{#N/A,#N/A,FALSE,"1.CRITERIA";#N/A,#N/A,FALSE,"2.IS";#N/A,#N/A,FALSE,"3.BS";#N/A,#N/A,FALSE,"4.PER PL";#N/A,#N/A,FALSE,"5.INVESTMENT";#N/A,#N/A,FALSE,"6.공문";#N/A,#N/A,FALSE,"7.netinvest"}</definedName>
    <definedName name="마마이" hidden="1">{#N/A,#N/A,FALSE,"1.CRITERIA";#N/A,#N/A,FALSE,"2.IS";#N/A,#N/A,FALSE,"3.BS";#N/A,#N/A,FALSE,"4.PER PL";#N/A,#N/A,FALSE,"5.INVESTMENT";#N/A,#N/A,FALSE,"6.공문";#N/A,#N/A,FALSE,"7.netinvest"}</definedName>
    <definedName name="마아" hidden="1">{#N/A,#N/A,FALSE,"1.CRITERIA";#N/A,#N/A,FALSE,"2.IS";#N/A,#N/A,FALSE,"3.BS";#N/A,#N/A,FALSE,"4.PER PL";#N/A,#N/A,FALSE,"5.INVESTMENT";#N/A,#N/A,FALSE,"6.공문";#N/A,#N/A,FALSE,"7.netinvest"}</definedName>
    <definedName name="매" hidden="1">{#N/A,#N/A,FALSE,"1.CRITERIA";#N/A,#N/A,FALSE,"2.IS";#N/A,#N/A,FALSE,"3.BS";#N/A,#N/A,FALSE,"4.PER PL";#N/A,#N/A,FALSE,"5.INVESTMENT";#N/A,#N/A,FALSE,"6.공문";#N/A,#N/A,FALSE,"7.netinvest"}</definedName>
    <definedName name="매각" localSheetId="0">#REF!</definedName>
    <definedName name="매각">#REF!</definedName>
    <definedName name="매축액2" hidden="1">{#N/A,#N/A,FALSE,"1.CRITERIA";#N/A,#N/A,FALSE,"2.IS";#N/A,#N/A,FALSE,"3.BS";#N/A,#N/A,FALSE,"4.PER PL";#N/A,#N/A,FALSE,"5.INVESTMENT";#N/A,#N/A,FALSE,"6.공문";#N/A,#N/A,FALSE,"7.netinvest"}</definedName>
    <definedName name="매출계획수정" hidden="1">{#N/A,#N/A,TRUE,"호부진";#N/A,#N/A,TRUE,"누계호부진";#N/A,#N/A,TRUE,"실적요약";#N/A,#N/A,TRUE,"매출내수";#N/A,#N/A,TRUE,"수출CBU";#N/A,#N/A,TRUE,"지역매출(1)";#N/A,#N/A,TRUE,"지역매출(2)";#N/A,#N/A,TRUE,"수출DEF";#N/A,#N/A,TRUE,"수출CKD";#N/A,#N/A,TRUE,"매출이익";#N/A,#N/A,TRUE,"판관비";#N/A,#N/A,TRUE,"영외비";#N/A,#N/A,TRUE,"경상이익";#N/A,#N/A,TRUE,"제조MWO";#N/A,#N/A,TRUE,"대당원가";#N/A,#N/A,TRUE,"제조MGT";#N/A,#N/A,TRUE,"노+경";#N/A,#N/A,TRUE,"손익실적";#N/A,#N/A,TRUE,"비용실적";#N/A,#N/A,TRUE,"직급인원";#N/A,#N/A,TRUE,"부서인력";#N/A,#N/A,TRUE,"인원변동내역";#N/A,#N/A,TRUE,"투자실적";#N/A,#N/A,TRUE,"재고";#N/A,#N/A,TRUE,"PRO-MIX"}</definedName>
    <definedName name="매출액2" hidden="1">{#N/A,#N/A,FALSE,"1.CRITERIA";#N/A,#N/A,FALSE,"2.IS";#N/A,#N/A,FALSE,"3.BS";#N/A,#N/A,FALSE,"4.PER PL";#N/A,#N/A,FALSE,"5.INVESTMENT";#N/A,#N/A,FALSE,"6.공문";#N/A,#N/A,FALSE,"7.netinvest"}</definedName>
    <definedName name="매출원가" hidden="1">{#N/A,#N/A,FALSE,"Aging Summary";#N/A,#N/A,FALSE,"Ratio Analysis";#N/A,#N/A,FALSE,"Test 120 Day Accts";#N/A,#N/A,FALSE,"Tickmarks"}</definedName>
    <definedName name="매출원가1" hidden="1">{#N/A,#N/A,FALSE,"Aging Summary";#N/A,#N/A,FALSE,"Ratio Analysis";#N/A,#N/A,FALSE,"Test 120 Day Accts";#N/A,#N/A,FALSE,"Tickmarks"}</definedName>
    <definedName name="매출채권_1" hidden="1">{#N/A,#N/A,FALSE,"Aging Summary";#N/A,#N/A,FALSE,"Ratio Analysis";#N/A,#N/A,FALSE,"Test 120 Day Accts";#N/A,#N/A,FALSE,"Tickmarks"}</definedName>
    <definedName name="머머" hidden="1">{#N/A,#N/A,FALSE,"1.CRITERIA";#N/A,#N/A,FALSE,"2.IS";#N/A,#N/A,FALSE,"3.BS";#N/A,#N/A,FALSE,"4.PER PL";#N/A,#N/A,FALSE,"5.INVESTMENT";#N/A,#N/A,FALSE,"6.공문";#N/A,#N/A,FALSE,"7.netinvest"}</definedName>
    <definedName name="며며" hidden="1">{#N/A,#N/A,FALSE,"1.CRITERIA";#N/A,#N/A,FALSE,"2.IS";#N/A,#N/A,FALSE,"3.BS";#N/A,#N/A,FALSE,"4.PER PL";#N/A,#N/A,FALSE,"5.INVESTMENT";#N/A,#N/A,FALSE,"6.공문";#N/A,#N/A,FALSE,"7.netinvest"}</definedName>
    <definedName name="모" hidden="1">{#N/A,#N/A,FALSE,"Aging Summary";#N/A,#N/A,FALSE,"Ratio Analysis";#N/A,#N/A,FALSE,"Test 120 Day Accts";#N/A,#N/A,FALSE,"Tickmarks"}</definedName>
    <definedName name="모리" hidden="1">{#N/A,#N/A,FALSE,"1.CRITERIA";#N/A,#N/A,FALSE,"2.IS";#N/A,#N/A,FALSE,"3.BS";#N/A,#N/A,FALSE,"4.PER PL";#N/A,#N/A,FALSE,"5.INVESTMENT";#N/A,#N/A,FALSE,"6.공문";#N/A,#N/A,FALSE,"7.netinvest"}</definedName>
    <definedName name="모모" hidden="1">{#N/A,#N/A,FALSE,"1.CRITERIA";#N/A,#N/A,FALSE,"2.IS";#N/A,#N/A,FALSE,"3.BS";#N/A,#N/A,FALSE,"4.PER PL";#N/A,#N/A,FALSE,"5.INVESTMENT";#N/A,#N/A,FALSE,"6.공문";#N/A,#N/A,FALSE,"7.netinvest"}</definedName>
    <definedName name="목차" hidden="1">{#N/A,#N/A,FALSE,"주요여수신";#N/A,#N/A,FALSE,"수신금리";#N/A,#N/A,FALSE,"대출금리";#N/A,#N/A,FALSE,"신규대출";#N/A,#N/A,FALSE,"총액대출"}</definedName>
    <definedName name="뫌" hidden="1">{#N/A,#N/A,FALSE,"1.CRITERIA";#N/A,#N/A,FALSE,"2.IS";#N/A,#N/A,FALSE,"3.BS";#N/A,#N/A,FALSE,"4.PER PL";#N/A,#N/A,FALSE,"5.INVESTMENT";#N/A,#N/A,FALSE,"6.공문";#N/A,#N/A,FALSE,"7.netinvest"}</definedName>
    <definedName name="무무" hidden="1">{#N/A,#N/A,FALSE,"1.CRITERIA";#N/A,#N/A,FALSE,"2.IS";#N/A,#N/A,FALSE,"3.BS";#N/A,#N/A,FALSE,"4.PER PL";#N/A,#N/A,FALSE,"5.INVESTMENT";#N/A,#N/A,FALSE,"6.공문";#N/A,#N/A,FALSE,"7.netinvest"}</definedName>
    <definedName name="무형자산" hidden="1">{#N/A,#N/A,FALSE,"Aging Summary";#N/A,#N/A,FALSE,"Ratio Analysis";#N/A,#N/A,FALSE,"Test 120 Day Accts";#N/A,#N/A,FALSE,"Tickmarks"}</definedName>
    <definedName name="문막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뮤뮤" hidden="1">{#N/A,#N/A,FALSE,"1.CRITERIA";#N/A,#N/A,FALSE,"2.IS";#N/A,#N/A,FALSE,"3.BS";#N/A,#N/A,FALSE,"4.PER PL";#N/A,#N/A,FALSE,"5.INVESTMENT";#N/A,#N/A,FALSE,"6.공문";#N/A,#N/A,FALSE,"7.netinvest"}</definedName>
    <definedName name="미" hidden="1">{#N/A,#N/A,TRUE,"총괄요약";#N/A,#N/A,TRUE,"총무부";#N/A,#N/A,TRUE,"생산부";#N/A,#N/A,TRUE,"공무부";#N/A,#N/A,TRUE,"품질관리";#N/A,#N/A,TRUE,"연구소"}</definedName>
    <definedName name="미라" hidden="1">{#N/A,#N/A,FALSE,"1.CRITERIA";#N/A,#N/A,FALSE,"2.IS";#N/A,#N/A,FALSE,"3.BS";#N/A,#N/A,FALSE,"4.PER PL";#N/A,#N/A,FALSE,"5.INVESTMENT";#N/A,#N/A,FALSE,"6.공문";#N/A,#N/A,FALSE,"7.netinvest"}</definedName>
    <definedName name="미로" hidden="1">{#N/A,#N/A,FALSE,"1.CRITERIA";#N/A,#N/A,FALSE,"2.IS";#N/A,#N/A,FALSE,"3.BS";#N/A,#N/A,FALSE,"4.PER PL";#N/A,#N/A,FALSE,"5.INVESTMENT";#N/A,#N/A,FALSE,"6.공문";#N/A,#N/A,FALSE,"7.netinvest"}</definedName>
    <definedName name="미로어" hidden="1">{#N/A,#N/A,FALSE,"1.CRITERIA";#N/A,#N/A,FALSE,"2.IS";#N/A,#N/A,FALSE,"3.BS";#N/A,#N/A,FALSE,"4.PER PL";#N/A,#N/A,FALSE,"5.INVESTMENT";#N/A,#N/A,FALSE,"6.공문";#N/A,#N/A,FALSE,"7.netinvest"}</definedName>
    <definedName name="미료" hidden="1">{#N/A,#N/A,FALSE,"1.CRITERIA";#N/A,#N/A,FALSE,"2.IS";#N/A,#N/A,FALSE,"3.BS";#N/A,#N/A,FALSE,"4.PER PL";#N/A,#N/A,FALSE,"5.INVESTMENT";#N/A,#N/A,FALSE,"6.공문";#N/A,#N/A,FALSE,"7.netinvest"}</definedName>
    <definedName name="미미" hidden="1">{#N/A,#N/A,FALSE,"1.CRITERIA";#N/A,#N/A,FALSE,"2.IS";#N/A,#N/A,FALSE,"3.BS";#N/A,#N/A,FALSE,"4.PER PL";#N/A,#N/A,FALSE,"5.INVESTMENT";#N/A,#N/A,FALSE,"6.공문";#N/A,#N/A,FALSE,"7.netinvest"}</definedName>
    <definedName name="미수금" hidden="1">{#N/A,#N/A,FALSE,"1.CRITERIA";#N/A,#N/A,FALSE,"2.IS";#N/A,#N/A,FALSE,"3.BS";#N/A,#N/A,FALSE,"4.PER PL";#N/A,#N/A,FALSE,"5.INVESTMENT";#N/A,#N/A,FALSE,"6.공문";#N/A,#N/A,FALSE,"7.netinvest"}</definedName>
    <definedName name="미수이자" hidden="1">{#N/A,#N/A,FALSE,"Aging Summary";#N/A,#N/A,FALSE,"Ratio Analysis";#N/A,#N/A,FALSE,"Test 120 Day Accts";#N/A,#N/A,FALSE,"Tickmarks"}</definedName>
    <definedName name="미지급법인세_수정후" localSheetId="0" hidden="1">#REF!</definedName>
    <definedName name="미지급법인세_수정후" hidden="1">#REF!</definedName>
    <definedName name="미해당" localSheetId="0">'[43]5.참고사항'!#REF!</definedName>
    <definedName name="미해당">'[43]5.참고사항'!#REF!</definedName>
    <definedName name="민영화0003" hidden="1">{#N/A,#N/A,FALSE,"거주자";#N/A,#N/A,FALSE,"증투F"}</definedName>
    <definedName name="민영화팀03" hidden="1">{#N/A,#N/A,FALSE,"거주자";#N/A,#N/A,FALSE,"증투F"}</definedName>
    <definedName name="ㅂ" hidden="1">{#N/A,#N/A,TRUE,"총괄요약";#N/A,#N/A,TRUE,"총무부";#N/A,#N/A,TRUE,"생산부";#N/A,#N/A,TRUE,"공무부";#N/A,#N/A,TRUE,"품질관리";#N/A,#N/A,TRUE,"연구소"}</definedName>
    <definedName name="ㅂㅂㅂ" hidden="1">{#N/A,#N/A,FALSE,"P.C.B"}</definedName>
    <definedName name="ㅂㅂㅂㅂ" hidden="1">{#N/A,#N/A,FALSE,"P.C.B"}</definedName>
    <definedName name="ㅂㅂㅂㅂㅂㅂ" hidden="1">{#N/A,#N/A,FALSE,"P.C.B"}</definedName>
    <definedName name="바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바가" hidden="1">{#N/A,#N/A,FALSE,"1.CRITERIA";#N/A,#N/A,FALSE,"2.IS";#N/A,#N/A,FALSE,"3.BS";#N/A,#N/A,FALSE,"4.PER PL";#N/A,#N/A,FALSE,"5.INVESTMENT";#N/A,#N/A,FALSE,"6.공문";#N/A,#N/A,FALSE,"7.netinvest"}</definedName>
    <definedName name="바나" hidden="1">{#N/A,#N/A,FALSE,"1.CRITERIA";#N/A,#N/A,FALSE,"2.IS";#N/A,#N/A,FALSE,"3.BS";#N/A,#N/A,FALSE,"4.PER PL";#N/A,#N/A,FALSE,"5.INVESTMENT";#N/A,#N/A,FALSE,"6.공문";#N/A,#N/A,FALSE,"7.netinvest"}</definedName>
    <definedName name="바다올" hidden="1">{#N/A,#N/A,FALSE,"1.CRITERIA";#N/A,#N/A,FALSE,"2.IS";#N/A,#N/A,FALSE,"3.BS";#N/A,#N/A,FALSE,"4.PER PL";#N/A,#N/A,FALSE,"5.INVESTMENT";#N/A,#N/A,FALSE,"6.공문";#N/A,#N/A,FALSE,"7.netinvest"}</definedName>
    <definedName name="바라" hidden="1">{#N/A,#N/A,FALSE,"1.CRITERIA";#N/A,#N/A,FALSE,"2.IS";#N/A,#N/A,FALSE,"3.BS";#N/A,#N/A,FALSE,"4.PER PL";#N/A,#N/A,FALSE,"5.INVESTMENT";#N/A,#N/A,FALSE,"6.공문";#N/A,#N/A,FALSE,"7.netinvest"}</definedName>
    <definedName name="바라오" hidden="1">{#N/A,#N/A,FALSE,"1.CRITERIA";#N/A,#N/A,FALSE,"2.IS";#N/A,#N/A,FALSE,"3.BS";#N/A,#N/A,FALSE,"4.PER PL";#N/A,#N/A,FALSE,"5.INVESTMENT";#N/A,#N/A,FALSE,"6.공문";#N/A,#N/A,FALSE,"7.netinvest"}</definedName>
    <definedName name="바로" hidden="1">{#N/A,#N/A,FALSE,"1.CRITERIA";#N/A,#N/A,FALSE,"2.IS";#N/A,#N/A,FALSE,"3.BS";#N/A,#N/A,FALSE,"4.PER PL";#N/A,#N/A,FALSE,"5.INVESTMENT";#N/A,#N/A,FALSE,"6.공문";#N/A,#N/A,FALSE,"7.netinvest"}</definedName>
    <definedName name="바바" hidden="1">{#N/A,#N/A,FALSE,"1.CRITERIA";#N/A,#N/A,FALSE,"2.IS";#N/A,#N/A,FALSE,"3.BS";#N/A,#N/A,FALSE,"4.PER PL";#N/A,#N/A,FALSE,"5.INVESTMENT";#N/A,#N/A,FALSE,"6.공문";#N/A,#N/A,FALSE,"7.netinvest"}</definedName>
    <definedName name="바보" hidden="1">{#N/A,#N/A,FALSE,"Aging Summary";#N/A,#N/A,FALSE,"Ratio Analysis";#N/A,#N/A,FALSE,"Test 120 Day Accts";#N/A,#N/A,FALSE,"Tickmarks"}</definedName>
    <definedName name="바아" hidden="1">{#N/A,#N/A,FALSE,"1.CRITERIA";#N/A,#N/A,FALSE,"2.IS";#N/A,#N/A,FALSE,"3.BS";#N/A,#N/A,FALSE,"4.PER PL";#N/A,#N/A,FALSE,"5.INVESTMENT";#N/A,#N/A,FALSE,"6.공문";#N/A,#N/A,FALSE,"7.netinvest"}</definedName>
    <definedName name="바아가" hidden="1">{#N/A,#N/A,FALSE,"1.CRITERIA";#N/A,#N/A,FALSE,"2.IS";#N/A,#N/A,FALSE,"3.BS";#N/A,#N/A,FALSE,"4.PER PL";#N/A,#N/A,FALSE,"5.INVESTMENT";#N/A,#N/A,FALSE,"6.공문";#N/A,#N/A,FALSE,"7.netinvest"}</definedName>
    <definedName name="바아가오" hidden="1">{#N/A,#N/A,FALSE,"1.CRITERIA";#N/A,#N/A,FALSE,"2.IS";#N/A,#N/A,FALSE,"3.BS";#N/A,#N/A,FALSE,"4.PER PL";#N/A,#N/A,FALSE,"5.INVESTMENT";#N/A,#N/A,FALSE,"6.공문";#N/A,#N/A,FALSE,"7.netinvest"}</definedName>
    <definedName name="바아고" hidden="1">{#N/A,#N/A,FALSE,"1.CRITERIA";#N/A,#N/A,FALSE,"2.IS";#N/A,#N/A,FALSE,"3.BS";#N/A,#N/A,FALSE,"4.PER PL";#N/A,#N/A,FALSE,"5.INVESTMENT";#N/A,#N/A,FALSE,"6.공문";#N/A,#N/A,FALSE,"7.netinvest"}</definedName>
    <definedName name="바이" hidden="1">{#N/A,#N/A,FALSE,"1.CRITERIA";#N/A,#N/A,FALSE,"2.IS";#N/A,#N/A,FALSE,"3.BS";#N/A,#N/A,FALSE,"4.PER PL";#N/A,#N/A,FALSE,"5.INVESTMENT";#N/A,#N/A,FALSE,"6.공문";#N/A,#N/A,FALSE,"7.netinvest"}</definedName>
    <definedName name="박" hidden="1">{#N/A,#N/A,FALSE,"주요여수신";#N/A,#N/A,FALSE,"수신금리";#N/A,#N/A,FALSE,"대출금리";#N/A,#N/A,FALSE,"신규대출";#N/A,#N/A,FALSE,"총액대출"}</definedName>
    <definedName name="박남규" hidden="1">{#N/A,#N/A,FALSE,"BS";#N/A,#N/A,FALSE,"IS";#N/A,#N/A,FALSE,"결손금처리";#N/A,#N/A,FALSE,"cashflow"}</definedName>
    <definedName name="반기수정후" localSheetId="0" hidden="1">#REF!</definedName>
    <definedName name="반기수정후" hidden="1">#REF!</definedName>
    <definedName name="발" hidden="1">{#N/A,#N/A,FALSE,"1.CRITERIA";#N/A,#N/A,FALSE,"2.IS";#N/A,#N/A,FALSE,"3.BS";#N/A,#N/A,FALSE,"4.PER PL";#N/A,#N/A,FALSE,"5.INVESTMENT";#N/A,#N/A,FALSE,"6.공문";#N/A,#N/A,FALSE,"7.netinvest"}</definedName>
    <definedName name="방안없음" localSheetId="0">#REF!</definedName>
    <definedName name="방안없음">#REF!</definedName>
    <definedName name="배" hidden="1">{#N/A,#N/A,FALSE,"1.CRITERIA";#N/A,#N/A,FALSE,"2.IS";#N/A,#N/A,FALSE,"3.BS";#N/A,#N/A,FALSE,"4.PER PL";#N/A,#N/A,FALSE,"5.INVESTMENT";#N/A,#N/A,FALSE,"6.공문";#N/A,#N/A,FALSE,"7.netinvest"}</definedName>
    <definedName name="배관명세" hidden="1">[47]발생집계!$A$4</definedName>
    <definedName name="배당금지급" hidden="1">{#N/A,#N/A,FALSE,"Aging Summary";#N/A,#N/A,FALSE,"Ratio Analysis";#N/A,#N/A,FALSE,"Test 120 Day Accts";#N/A,#N/A,FALSE,"Tickmarks"}</definedName>
    <definedName name="버버" hidden="1">{#N/A,#N/A,FALSE,"1.CRITERIA";#N/A,#N/A,FALSE,"2.IS";#N/A,#N/A,FALSE,"3.BS";#N/A,#N/A,FALSE,"4.PER PL";#N/A,#N/A,FALSE,"5.INVESTMENT";#N/A,#N/A,FALSE,"6.공문";#N/A,#N/A,FALSE,"7.netinvest"}</definedName>
    <definedName name="법인세비용" localSheetId="0" hidden="1">#REF!</definedName>
    <definedName name="법인세비용" hidden="1">#REF!</definedName>
    <definedName name="베" hidden="1">{#N/A,#N/A,FALSE,"1.CRITERIA";#N/A,#N/A,FALSE,"2.IS";#N/A,#N/A,FALSE,"3.BS";#N/A,#N/A,FALSE,"4.PER PL";#N/A,#N/A,FALSE,"5.INVESTMENT";#N/A,#N/A,FALSE,"6.공문";#N/A,#N/A,FALSE,"7.netinvest"}</definedName>
    <definedName name="변111" hidden="1">{#N/A,#N/A,FALSE,"P.C.B"}</definedName>
    <definedName name="변1111" hidden="1">{#N/A,#N/A,FALSE,"P.C.B"}</definedName>
    <definedName name="변동" hidden="1">{#N/A,#N/A,FALSE,"Sheet1"}</definedName>
    <definedName name="변동비" hidden="1">{#N/A,#N/A,FALSE,"Sheet1"}</definedName>
    <definedName name="별지8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並べ替え用" localSheetId="0" hidden="1">#REF!</definedName>
    <definedName name="並べ替え用" hidden="1">#REF!</definedName>
    <definedName name="並べ替え用４" localSheetId="0" hidden="1">#REF!</definedName>
    <definedName name="並べ替え用４" hidden="1">#REF!</definedName>
    <definedName name="보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보고2" hidden="1">{#N/A,#N/A,TRUE,"호부진";#N/A,#N/A,TRUE,"누계호부진";#N/A,#N/A,TRUE,"실적요약";#N/A,#N/A,TRUE,"매출내수";#N/A,#N/A,TRUE,"수출CBU";#N/A,#N/A,TRUE,"지역매출(1)";#N/A,#N/A,TRUE,"지역매출(2)";#N/A,#N/A,TRUE,"수출DEF";#N/A,#N/A,TRUE,"수출CKD";#N/A,#N/A,TRUE,"매출이익";#N/A,#N/A,TRUE,"판관비";#N/A,#N/A,TRUE,"영외비";#N/A,#N/A,TRUE,"경상이익";#N/A,#N/A,TRUE,"제조MWO";#N/A,#N/A,TRUE,"대당원가";#N/A,#N/A,TRUE,"제조MGT";#N/A,#N/A,TRUE,"노+경";#N/A,#N/A,TRUE,"손익실적";#N/A,#N/A,TRUE,"비용실적";#N/A,#N/A,TRUE,"직급인원";#N/A,#N/A,TRUE,"부서인력";#N/A,#N/A,TRUE,"인원변동내역";#N/A,#N/A,TRUE,"투자실적";#N/A,#N/A,TRUE,"재고";#N/A,#N/A,TRUE,"PRO-MIX"}</definedName>
    <definedName name="보고서" hidden="1">{#N/A,#N/A,FALSE,"주요여수신";#N/A,#N/A,FALSE,"수신금리";#N/A,#N/A,FALSE,"대출금리";#N/A,#N/A,FALSE,"신규대출";#N/A,#N/A,FALSE,"총액대출"}</definedName>
    <definedName name="보라차" hidden="1">{#N/A,#N/A,FALSE,"1.CRITERIA";#N/A,#N/A,FALSE,"2.IS";#N/A,#N/A,FALSE,"3.BS";#N/A,#N/A,FALSE,"4.PER PL";#N/A,#N/A,FALSE,"5.INVESTMENT";#N/A,#N/A,FALSE,"6.공문";#N/A,#N/A,FALSE,"7.netinvest"}</definedName>
    <definedName name="보아리" hidden="1">{#N/A,#N/A,FALSE,"1.CRITERIA";#N/A,#N/A,FALSE,"2.IS";#N/A,#N/A,FALSE,"3.BS";#N/A,#N/A,FALSE,"4.PER PL";#N/A,#N/A,FALSE,"5.INVESTMENT";#N/A,#N/A,FALSE,"6.공문";#N/A,#N/A,FALSE,"7.netinvest"}</definedName>
    <definedName name="보이" hidden="1">{#N/A,#N/A,FALSE,"1.CRITERIA";#N/A,#N/A,FALSE,"2.IS";#N/A,#N/A,FALSE,"3.BS";#N/A,#N/A,FALSE,"4.PER PL";#N/A,#N/A,FALSE,"5.INVESTMENT";#N/A,#N/A,FALSE,"6.공문";#N/A,#N/A,FALSE,"7.netinvest"}</definedName>
    <definedName name="보이아" hidden="1">{#N/A,#N/A,FALSE,"1.CRITERIA";#N/A,#N/A,FALSE,"2.IS";#N/A,#N/A,FALSE,"3.BS";#N/A,#N/A,FALSE,"4.PER PL";#N/A,#N/A,FALSE,"5.INVESTMENT";#N/A,#N/A,FALSE,"6.공문";#N/A,#N/A,FALSE,"7.netinvest"}</definedName>
    <definedName name="볼" hidden="1">{#N/A,#N/A,FALSE,"1.CRITERIA";#N/A,#N/A,FALSE,"2.IS";#N/A,#N/A,FALSE,"3.BS";#N/A,#N/A,FALSE,"4.PER PL";#N/A,#N/A,FALSE,"5.INVESTMENT";#N/A,#N/A,FALSE,"6.공문";#N/A,#N/A,FALSE,"7.netinvest"}</definedName>
    <definedName name="봐" hidden="1">{#N/A,#N/A,FALSE,"1.CRITERIA";#N/A,#N/A,FALSE,"2.IS";#N/A,#N/A,FALSE,"3.BS";#N/A,#N/A,FALSE,"4.PER PL";#N/A,#N/A,FALSE,"5.INVESTMENT";#N/A,#N/A,FALSE,"6.공문";#N/A,#N/A,FALSE,"7.netinvest"}</definedName>
    <definedName name="부속" localSheetId="0" hidden="1">[48]수정시산표!#REF!</definedName>
    <definedName name="부속" hidden="1">[48]수정시산표!#REF!</definedName>
    <definedName name="불가" localSheetId="0">'[43]5.참고사항'!#REF!</definedName>
    <definedName name="불가">'[43]5.참고사항'!#REF!</definedName>
    <definedName name="비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비교표" hidden="1">{#N/A,#N/A,FALSE,"P.C.B"}</definedName>
    <definedName name="빙수" hidden="1">{#N/A,#N/A,FALSE,"1.CRITERIA";#N/A,#N/A,FALSE,"2.IS";#N/A,#N/A,FALSE,"3.BS";#N/A,#N/A,FALSE,"4.PER PL";#N/A,#N/A,FALSE,"5.INVESTMENT";#N/A,#N/A,FALSE,"6.공문";#N/A,#N/A,FALSE,"7.netinvest"}</definedName>
    <definedName name="쁜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ㅅ" hidden="1">{#N/A,#N/A,FALSE,"BS";#N/A,#N/A,FALSE,"PL";#N/A,#N/A,FALSE,"처분";#N/A,#N/A,FALSE,"현금";#N/A,#N/A,FALSE,"매출";#N/A,#N/A,FALSE,"원가";#N/A,#N/A,FALSE,"경영"}</definedName>
    <definedName name="ㅅㅅㅅ" hidden="1">{"'손익현황'!$A$1:$J$29"}</definedName>
    <definedName name="사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사업법인수량계획" hidden="1">{#N/A,#N/A,TRUE,"호부진";#N/A,#N/A,TRUE,"누계호부진";#N/A,#N/A,TRUE,"실적요약";#N/A,#N/A,TRUE,"매출내수";#N/A,#N/A,TRUE,"수출CBU";#N/A,#N/A,TRUE,"지역매출(1)";#N/A,#N/A,TRUE,"지역매출(2)";#N/A,#N/A,TRUE,"수출DEF";#N/A,#N/A,TRUE,"수출CKD";#N/A,#N/A,TRUE,"매출이익";#N/A,#N/A,TRUE,"판관비";#N/A,#N/A,TRUE,"영외비";#N/A,#N/A,TRUE,"경상이익";#N/A,#N/A,TRUE,"제조MWO";#N/A,#N/A,TRUE,"대당원가";#N/A,#N/A,TRUE,"제조MGT";#N/A,#N/A,TRUE,"노+경";#N/A,#N/A,TRUE,"손익실적";#N/A,#N/A,TRUE,"비용실적";#N/A,#N/A,TRUE,"직급인원";#N/A,#N/A,TRUE,"부서인력";#N/A,#N/A,TRUE,"인원변동내역";#N/A,#N/A,TRUE,"투자실적";#N/A,#N/A,TRUE,"재고";#N/A,#N/A,TRUE,"PRO-MIX"}</definedName>
    <definedName name="사업부별" hidden="1">0</definedName>
    <definedName name="사용" hidden="1">{#N/A,#N/A,FALSE,"P.C.B"}</definedName>
    <definedName name="사원미지급" hidden="1">{#N/A,#N/A,FALSE,"1.CRITERIA";#N/A,#N/A,FALSE,"2.IS";#N/A,#N/A,FALSE,"3.BS";#N/A,#N/A,FALSE,"4.PER PL";#N/A,#N/A,FALSE,"5.INVESTMENT";#N/A,#N/A,FALSE,"6.공문";#N/A,#N/A,FALSE,"7.netinvest"}</definedName>
    <definedName name="상품" hidden="1">{#N/A,#N/A,FALSE,"Sheet5"}</definedName>
    <definedName name="상품원가" hidden="1">{#N/A,#N/A,FALSE,"Sheet5"}</definedName>
    <definedName name="새" hidden="1">{#N/A,#N/A,FALSE,"주요여수신";#N/A,#N/A,FALSE,"수신금리";#N/A,#N/A,FALSE,"대출금리";#N/A,#N/A,FALSE,"신규대출";#N/A,#N/A,FALSE,"총액대출"}</definedName>
    <definedName name="새로운미지급" hidden="1">{#N/A,#N/A,FALSE,"Aging Summary";#N/A,#N/A,FALSE,"Ratio Analysis";#N/A,#N/A,FALSE,"Test 120 Day Accts";#N/A,#N/A,FALSE,"Tickmarks"}</definedName>
    <definedName name="새한미디어" localSheetId="0" hidden="1">#REF!</definedName>
    <definedName name="새한미디어" hidden="1">#REF!</definedName>
    <definedName name="새한미디어1" localSheetId="0" hidden="1">#REF!</definedName>
    <definedName name="새한미디어1" hidden="1">#REF!</definedName>
    <definedName name="서" hidden="1">{#N/A,#N/A,FALSE,"P.C.B"}</definedName>
    <definedName name="서이" hidden="1">{#N/A,#N/A,FALSE,"1.CRITERIA";#N/A,#N/A,FALSE,"2.IS";#N/A,#N/A,FALSE,"3.BS";#N/A,#N/A,FALSE,"4.PER PL";#N/A,#N/A,FALSE,"5.INVESTMENT";#N/A,#N/A,FALSE,"6.공문";#N/A,#N/A,FALSE,"7.netinvest"}</definedName>
    <definedName name="선급금" localSheetId="0" hidden="1">#REF!</definedName>
    <definedName name="선급금" hidden="1">#REF!</definedName>
    <definedName name="세부계정" hidden="1">{#N/A,#N/A,FALSE,"주요여수신";#N/A,#N/A,FALSE,"수신금리";#N/A,#N/A,FALSE,"대출금리";#N/A,#N/A,FALSE,"신규대출";#N/A,#N/A,FALSE,"총액대출"}</definedName>
    <definedName name="손" hidden="1">{#N/A,#N/A,FALSE,"계약직(여)"}</definedName>
    <definedName name="손익" hidden="1">{"'매출'!$A$1:$I$22"}</definedName>
    <definedName name="손익2" hidden="1">{#N/A,#N/A,FALSE,"P.C.B"}</definedName>
    <definedName name="손익계산서조정_04_12" hidden="1">{#N/A,#N/A,FALSE,"1.CRITERIA";#N/A,#N/A,FALSE,"2.IS";#N/A,#N/A,FALSE,"3.BS";#N/A,#N/A,FALSE,"4.PER PL";#N/A,#N/A,FALSE,"5.INVESTMENT";#N/A,#N/A,FALSE,"6.공문";#N/A,#N/A,FALSE,"7.netinvest"}</definedName>
    <definedName name="손익실적" hidden="1">{#N/A,#N/A,FALSE,"P.C.B"}</definedName>
    <definedName name="수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수급표" localSheetId="0" hidden="1">#REF!</definedName>
    <definedName name="수급표" hidden="1">#REF!</definedName>
    <definedName name="수도권" localSheetId="0">#REF!</definedName>
    <definedName name="수도권">#REF!</definedName>
    <definedName name="수율향상방안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수정" hidden="1">{#N/A,#N/A,FALSE,"BS";#N/A,#N/A,FALSE,"PL";#N/A,#N/A,FALSE,"처분";#N/A,#N/A,FALSE,"현금";#N/A,#N/A,FALSE,"매출";#N/A,#N/A,FALSE,"원가";#N/A,#N/A,FALSE,"경영"}</definedName>
    <definedName name="시가평가" hidden="1">{#N/A,#N/A,FALSE,"Aging Summary";#N/A,#N/A,FALSE,"Ratio Analysis";#N/A,#N/A,FALSE,"Test 120 Day Accts";#N/A,#N/A,FALSE,"Tickmarks"}</definedName>
    <definedName name="시설투자2" hidden="1">{"'매출'!$A$1:$I$22"}</definedName>
    <definedName name="시트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신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신용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실적" hidden="1">{#N/A,#N/A,FALSE,"P.C.B"}</definedName>
    <definedName name="실적손익분석" localSheetId="0" hidden="1">#REF!</definedName>
    <definedName name="실적손익분석" hidden="1">#REF!</definedName>
    <definedName name="심" hidden="1">{#N/A,#N/A,FALSE,"P.C.B"}</definedName>
    <definedName name="ㅇ0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부2 공제감면";#N/A,#N/A,TRUE,"3(1) 부3 세액조정";#N/A,#N/A,TRUE,"3(1)부7 기업합리";#N/A,#N/A,TRUE,"3(3)호(갑) 원천납부";#N/A,#N/A,TRUE,"4호 특별부가";#N/A,#N/A,TRUE,"5호 농어촌";#N/A,#N/A,TRUE,"5호2 농감면(갑)";#N/A,#N/A,TRUE,"5호2 농감면(을)";#N/A,#N/A,TRUE,"6호 소득금액";#N/A,#N/A,TRUE,"6호 첨부(익)";#N/A,#N/A,TRUE,"6호 첨부(손)";#N/A,#N/A,TRUE,"6-1호 수입금액";#N/A,#N/A,TRUE,"6-2(7)호 해외투자";#N/A,#N/A,TRUE,"6-3호 퇴충";#N/A,#N/A,TRUE,"6-3(3)호 단퇴";#N/A,#N/A,TRUE,"6-3(4)호 대손";#N/A,#N/A,TRUE,"6-4호 접대(갑)";#N/A,#N/A,TRUE,"6-4호 접대(을)";#N/A,#N/A,TRUE,"감가총괄표";#N/A,#N/A,TRUE,"6-6(3)호 감가(정율)";#N/A,#N/A,TRUE,"6-6호(부표) 자본적지출";#N/A,#N/A,TRUE,"6-10호 재고자산";#N/A,#N/A,TRUE,"6-11호 세금과공과";#N/A,#N/A,TRUE,"6-12호 선급비용";#N/A,#N/A,TRUE,"6-13호 기부금";#N/A,#N/A,TRUE,"기부1";#N/A,#N/A,TRUE,"기부2";#N/A,#N/A,TRUE,"8호 기부금조정";#N/A,#N/A,TRUE,"9호 자본금(갑)";#N/A,#N/A,TRUE,"9호 자본금(을)";#N/A,#N/A,TRUE,"10(3)호 주요계정";#N/A,#N/A,TRUE,"10(3)호 부표";#N/A,#N/A,TRUE,"10(4)호 조정수입";#N/A,#N/A,TRUE,"14(1)호 갑 주식";#N/A,#N/A,TRUE,"59호 해외특수";#N/A,#N/A,TRUE,"요약 BS";#N/A,#N/A,TRUE,"요약 PL";#N/A,#N/A,TRUE,"요약RE";#N/A,#N/A,TRUE,"조8호 기술인력";#N/A,#N/A,TRUE,"국공채감면";#N/A,#N/A,TRUE,"전기수정";#N/A,#N/A,TRUE,"퇴충명세";#N/A,#N/A,TRUE,"적금모집권유비";#N/A,#N/A,TRUE,"해외투자현황";#N/A,#N/A,TRUE,"외화감면";#N/A,#N/A,TRUE,"offshore";#N/A,#N/A,TRUE,"대손상각등명세"}</definedName>
    <definedName name="ㅇㄴㄹ" hidden="1">{#N/A,#N/A,TRUE,"호부진";#N/A,#N/A,TRUE,"누계호부진";#N/A,#N/A,TRUE,"실적요약";#N/A,#N/A,TRUE,"매출내수";#N/A,#N/A,TRUE,"수출CBU";#N/A,#N/A,TRUE,"지역매출(1)";#N/A,#N/A,TRUE,"지역매출(2)";#N/A,#N/A,TRUE,"수출DEF";#N/A,#N/A,TRUE,"수출CKD";#N/A,#N/A,TRUE,"매출이익";#N/A,#N/A,TRUE,"판관비";#N/A,#N/A,TRUE,"영외비";#N/A,#N/A,TRUE,"경상이익";#N/A,#N/A,TRUE,"제조MWO";#N/A,#N/A,TRUE,"대당원가";#N/A,#N/A,TRUE,"제조MGT";#N/A,#N/A,TRUE,"노+경";#N/A,#N/A,TRUE,"손익실적";#N/A,#N/A,TRUE,"비용실적";#N/A,#N/A,TRUE,"직급인원";#N/A,#N/A,TRUE,"부서인력";#N/A,#N/A,TRUE,"인원변동내역";#N/A,#N/A,TRUE,"투자실적";#N/A,#N/A,TRUE,"재고";#N/A,#N/A,TRUE,"PRO-MIX"}</definedName>
    <definedName name="ㅇㄴㄹㄴㅇㄹㄴㅇㄹ" hidden="1">{#N/A,#N/A,TRUE,"호부진";#N/A,#N/A,TRUE,"누계호부진";#N/A,#N/A,TRUE,"실적요약";#N/A,#N/A,TRUE,"매출내수";#N/A,#N/A,TRUE,"수출CBU";#N/A,#N/A,TRUE,"지역매출(1)";#N/A,#N/A,TRUE,"지역매출(2)";#N/A,#N/A,TRUE,"수출DEF";#N/A,#N/A,TRUE,"수출CKD";#N/A,#N/A,TRUE,"매출이익";#N/A,#N/A,TRUE,"판관비";#N/A,#N/A,TRUE,"영외비";#N/A,#N/A,TRUE,"경상이익";#N/A,#N/A,TRUE,"제조MWO";#N/A,#N/A,TRUE,"대당원가";#N/A,#N/A,TRUE,"제조MGT";#N/A,#N/A,TRUE,"노+경";#N/A,#N/A,TRUE,"손익실적";#N/A,#N/A,TRUE,"비용실적";#N/A,#N/A,TRUE,"직급인원";#N/A,#N/A,TRUE,"부서인력";#N/A,#N/A,TRUE,"인원변동내역";#N/A,#N/A,TRUE,"투자실적";#N/A,#N/A,TRUE,"재고";#N/A,#N/A,TRUE,"PRO-MIX"}</definedName>
    <definedName name="ㅇ노라" hidden="1">{#N/A,#N/A,FALSE,"Aging Summary";#N/A,#N/A,FALSE,"Ratio Analysis";#N/A,#N/A,FALSE,"Test 120 Day Accts";#N/A,#N/A,FALSE,"Tickmarks"}</definedName>
    <definedName name="ㅇㄹ" hidden="1">{#N/A,#N/A,FALSE,"주요여수신";#N/A,#N/A,FALSE,"수신금리";#N/A,#N/A,FALSE,"대출금리";#N/A,#N/A,FALSE,"신규대출";#N/A,#N/A,FALSE,"총액대출"}</definedName>
    <definedName name="ㅇㄹㅇㄹㄹㄹㅇㄹㄹ" hidden="1">{#N/A,#N/A,TRUE,"호부진";#N/A,#N/A,TRUE,"누계호부진";#N/A,#N/A,TRUE,"실적요약";#N/A,#N/A,TRUE,"매출내수";#N/A,#N/A,TRUE,"수출CBU";#N/A,#N/A,TRUE,"지역매출(1)";#N/A,#N/A,TRUE,"지역매출(2)";#N/A,#N/A,TRUE,"수출DEF";#N/A,#N/A,TRUE,"수출CKD";#N/A,#N/A,TRUE,"매출이익";#N/A,#N/A,TRUE,"판관비";#N/A,#N/A,TRUE,"영외비";#N/A,#N/A,TRUE,"경상이익";#N/A,#N/A,TRUE,"제조MWO";#N/A,#N/A,TRUE,"대당원가";#N/A,#N/A,TRUE,"제조MGT";#N/A,#N/A,TRUE,"노+경";#N/A,#N/A,TRUE,"손익실적";#N/A,#N/A,TRUE,"비용실적";#N/A,#N/A,TRUE,"직급인원";#N/A,#N/A,TRUE,"부서인력";#N/A,#N/A,TRUE,"인원변동내역";#N/A,#N/A,TRUE,"투자실적";#N/A,#N/A,TRUE,"재고";#N/A,#N/A,TRUE,"PRO-MIX"}</definedName>
    <definedName name="ㅇㄹㅇㅇㅇㄹㅇ" hidden="1">{"'공사부문'!$A$6:$A$32"}</definedName>
    <definedName name="ㅇㄹㅎ" hidden="1">{#N/A,#N/A,FALSE,"표지";#N/A,#N/A,FALSE,"매출내수";#N/A,#N/A,FALSE,"수출CBU";#N/A,#N/A,FALSE,"수출DEF";#N/A,#N/A,FALSE,"수출CKD";#N/A,#N/A,FALSE,"매출이익";#N/A,#N/A,FALSE,"판관비";#N/A,#N/A,FALSE,"영외비";#N/A,#N/A,FALSE,"경상이익";#N/A,#N/A,FALSE,"제조MWO";#N/A,#N/A,FALSE,"대당원가";#N/A,#N/A,FALSE,"제조MGT";#N/A,#N/A,FALSE,"노+경";#N/A,#N/A,FALSE,"손익실적";#N/A,#N/A,FALSE,"비용실적";#N/A,#N/A,FALSE,"직급인원";#N/A,#N/A,FALSE,"부서인력";#N/A,#N/A,FALSE,"투자실적";#N/A,#N/A,FALSE,"재고";#N/A,#N/A,FALSE,"호부진";#N/A,#N/A,FALSE,"누계호부진";#N/A,#N/A,FALSE,"실적요약";#N/A,#N/A,FALSE,"PRO-MIX"}</definedName>
    <definedName name="ㅇㅇ" hidden="1">{#N/A,#N/A,FALSE,"주요여수신";#N/A,#N/A,FALSE,"수신금리";#N/A,#N/A,FALSE,"대출금리";#N/A,#N/A,FALSE,"신규대출";#N/A,#N/A,FALSE,"총액대출"}</definedName>
    <definedName name="ㅇㅇㅇㅇ" hidden="1">{#N/A,#N/A,FALSE,"주요여수신";#N/A,#N/A,FALSE,"수신금리";#N/A,#N/A,FALSE,"대출금리";#N/A,#N/A,FALSE,"신규대출";#N/A,#N/A,FALSE,"총액대출"}</definedName>
    <definedName name="ㅇ어ㅐㅑㄷ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ㅇㅈ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아" hidden="1">{#N/A,#N/A,FALSE,"Sheet5"}</definedName>
    <definedName name="아메리카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아아로ㅗㅇ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아아아" hidden="1">{#N/A,#N/A,FALSE,"1.CRITERIA";#N/A,#N/A,FALSE,"2.IS";#N/A,#N/A,FALSE,"3.BS";#N/A,#N/A,FALSE,"4.PER PL";#N/A,#N/A,FALSE,"5.INVESTMENT";#N/A,#N/A,FALSE,"6.공문";#N/A,#N/A,FALSE,"7.netinvest"}</definedName>
    <definedName name="아아앙" hidden="1">{#N/A,#N/A,FALSE,"P.C.B"}</definedName>
    <definedName name="아이" hidden="1">{#N/A,#N/A,FALSE,"1.CRITERIA";#N/A,#N/A,FALSE,"2.IS";#N/A,#N/A,FALSE,"3.BS";#N/A,#N/A,FALSE,"4.PER PL";#N/A,#N/A,FALSE,"5.INVESTMENT";#N/A,#N/A,FALSE,"6.공문";#N/A,#N/A,FALSE,"7.netinvest"}</definedName>
    <definedName name="아ㅏㅏ" localSheetId="0" hidden="1">#REF!</definedName>
    <definedName name="아ㅏㅏ" hidden="1">#REF!</definedName>
    <definedName name="안" hidden="1">{#N/A,#N/A,FALSE,"P.C.B"}</definedName>
    <definedName name="안건" hidden="1">{#N/A,#N/A,FALSE,"BS";#N/A,#N/A,FALSE,"PL";#N/A,#N/A,FALSE,"처분";#N/A,#N/A,FALSE,"현금";#N/A,#N/A,FALSE,"매출";#N/A,#N/A,FALSE,"원가";#N/A,#N/A,FALSE,"경영"}</definedName>
    <definedName name="앙" hidden="1">{#N/A,#N/A,FALSE,"P.C.B"}</definedName>
    <definedName name="양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양식" hidden="1">{#N/A,#N/A,TRUE,"1.환경분석_목표";#N/A,#N/A,TRUE,"2.원가절감";#N/A,#N/A,TRUE,"3.경영계획총괄";#N/A,#N/A,TRUE,"4.손익계획";#N/A,#N/A,TRUE,"5.재무계획";#N/A,#N/A,TRUE,"6-1.차임금현황";#N/A,#N/A,TRUE,"6-2현금흐름";#N/A,#N/A,TRUE,"7-1.생산계획";#N/A,#N/A,TRUE,"7-2.판매계획";#N/A,#N/A,TRUE,"8-1.유형별투자";#N/A,#N/A,TRUE,"8-2.내역별투자";#N/A,#N/A,TRUE,"8-3.연구개발";#N/A,#N/A,TRUE,"9.인력운용";#N/A,#N/A,TRUE,"10.조직도";#N/A,#N/A,TRUE,"11.교육훈련계획";#N/A,#N/A,TRUE,"12.홍보계획";#N/A,#N/A,TRUE,"13.보유부동산현황";#N/A,#N/A,TRUE,"표지";#N/A,#N/A,TRUE,"목차"}</definedName>
    <definedName name="양양" hidden="1">{#N/A,#N/A,TRUE,"1.환경분석_목표";#N/A,#N/A,TRUE,"2.원가절감";#N/A,#N/A,TRUE,"3.경영계획총괄";#N/A,#N/A,TRUE,"4.손익계획";#N/A,#N/A,TRUE,"5.재무계획";#N/A,#N/A,TRUE,"6-1.차임금현황";#N/A,#N/A,TRUE,"6-2현금흐름";#N/A,#N/A,TRUE,"7-1.생산계획";#N/A,#N/A,TRUE,"7-2.판매계획";#N/A,#N/A,TRUE,"8-1.유형별투자";#N/A,#N/A,TRUE,"8-2.내역별투자";#N/A,#N/A,TRUE,"8-3.연구개발";#N/A,#N/A,TRUE,"9.인력운용";#N/A,#N/A,TRUE,"10.조직도";#N/A,#N/A,TRUE,"11.교육훈련계획";#N/A,#N/A,TRUE,"12.홍보계획";#N/A,#N/A,TRUE,"13.보유부동산현황";#N/A,#N/A,TRUE,"표지";#N/A,#N/A,TRUE,"목차"}</definedName>
    <definedName name="어" hidden="1">{#N/A,#N/A,FALSE,"Sheet5"}</definedName>
    <definedName name="어어" hidden="1">{#N/A,#N/A,FALSE,"1.CRITERIA";#N/A,#N/A,FALSE,"2.IS";#N/A,#N/A,FALSE,"3.BS";#N/A,#N/A,FALSE,"4.PER PL";#N/A,#N/A,FALSE,"5.INVESTMENT";#N/A,#N/A,FALSE,"6.공문";#N/A,#N/A,FALSE,"7.netinvest"}</definedName>
    <definedName name="어쩌라구" hidden="1">{#N/A,#N/A,FALSE,"Aging Summary";#N/A,#N/A,FALSE,"Ratio Analysis";#N/A,#N/A,FALSE,"Test 120 Day Accts";#N/A,#N/A,FALSE,"Tickmarks"}</definedName>
    <definedName name="얼" hidden="1">{#N/A,#N/A,TRUE,"호부진";#N/A,#N/A,TRUE,"누계호부진";#N/A,#N/A,TRUE,"실적요약";#N/A,#N/A,TRUE,"매출내수";#N/A,#N/A,TRUE,"수출CBU";#N/A,#N/A,TRUE,"지역매출(1)";#N/A,#N/A,TRUE,"지역매출(2)";#N/A,#N/A,TRUE,"수출DEF";#N/A,#N/A,TRUE,"수출CKD";#N/A,#N/A,TRUE,"매출이익";#N/A,#N/A,TRUE,"판관비";#N/A,#N/A,TRUE,"영외비";#N/A,#N/A,TRUE,"경상이익";#N/A,#N/A,TRUE,"제조MWO";#N/A,#N/A,TRUE,"대당원가";#N/A,#N/A,TRUE,"제조MGT";#N/A,#N/A,TRUE,"노+경";#N/A,#N/A,TRUE,"손익실적";#N/A,#N/A,TRUE,"비용실적";#N/A,#N/A,TRUE,"직급인원";#N/A,#N/A,TRUE,"부서인력";#N/A,#N/A,TRUE,"인원변동내역";#N/A,#N/A,TRUE,"투자실적";#N/A,#N/A,TRUE,"재고";#N/A,#N/A,TRUE,"PRO-MIX"}</definedName>
    <definedName name="업" hidden="1">{#N/A,#N/A,FALSE,"주요여수신";#N/A,#N/A,FALSE,"수신금리";#N/A,#N/A,FALSE,"대출금리";#N/A,#N/A,FALSE,"신규대출";#N/A,#N/A,FALSE,"총액대출"}</definedName>
    <definedName name="업무분장" hidden="1">{#N/A,#N/A,FALSE,"BS";#N/A,#N/A,FALSE,"PL";#N/A,#N/A,FALSE,"처분";#N/A,#N/A,FALSE,"현금";#N/A,#N/A,FALSE,"매출";#N/A,#N/A,FALSE,"원가";#N/A,#N/A,FALSE,"경영"}</definedName>
    <definedName name="업종별연체" hidden="1">{#N/A,#N/A,FALSE,"주요여수신";#N/A,#N/A,FALSE,"수신금리";#N/A,#N/A,FALSE,"대출금리";#N/A,#N/A,FALSE,"신규대출";#N/A,#N/A,FALSE,"총액대출"}</definedName>
    <definedName name="없어져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여이" hidden="1">{#N/A,#N/A,FALSE,"1.CRITERIA";#N/A,#N/A,FALSE,"2.IS";#N/A,#N/A,FALSE,"3.BS";#N/A,#N/A,FALSE,"4.PER PL";#N/A,#N/A,FALSE,"5.INVESTMENT";#N/A,#N/A,FALSE,"6.공문";#N/A,#N/A,FALSE,"7.netinvest"}</definedName>
    <definedName name="연" hidden="1">{#N/A,#N/A,TRUE,"1.환경분석_목표";#N/A,#N/A,TRUE,"2.원가절감";#N/A,#N/A,TRUE,"3.경영계획총괄";#N/A,#N/A,TRUE,"4.손익계획";#N/A,#N/A,TRUE,"5.재무계획";#N/A,#N/A,TRUE,"6-1.차임금현황";#N/A,#N/A,TRUE,"6-2현금흐름";#N/A,#N/A,TRUE,"7-1.생산계획";#N/A,#N/A,TRUE,"7-2.판매계획";#N/A,#N/A,TRUE,"8-1.유형별투자";#N/A,#N/A,TRUE,"8-2.내역별투자";#N/A,#N/A,TRUE,"8-3.연구개발";#N/A,#N/A,TRUE,"9.인력운용";#N/A,#N/A,TRUE,"10.조직도";#N/A,#N/A,TRUE,"11.교육훈련계획";#N/A,#N/A,TRUE,"12.홍보계획";#N/A,#N/A,TRUE,"13.보유부동산현황";#N/A,#N/A,TRUE,"표지";#N/A,#N/A,TRUE,"목차"}</definedName>
    <definedName name="연결" hidden="1">{#N/A,#N/A,FALSE,"BS";#N/A,#N/A,FALSE,"PL";#N/A,#N/A,FALSE,"처분";#N/A,#N/A,FALSE,"현금";#N/A,#N/A,FALSE,"매출";#N/A,#N/A,FALSE,"원가";#N/A,#N/A,FALSE,"경영"}</definedName>
    <definedName name="연말00" hidden="1">{#N/A,#N/A,FALSE,"세무양식01";#N/A,#N/A,FALSE,"세무양식02";#N/A,#N/A,FALSE,"세무양식03"}</definedName>
    <definedName name="연상" hidden="1">{#N/A,#N/A,TRUE,"1.환경분석_목표";#N/A,#N/A,TRUE,"2.원가절감";#N/A,#N/A,TRUE,"3.경영계획총괄";#N/A,#N/A,TRUE,"4.손익계획";#N/A,#N/A,TRUE,"5.재무계획";#N/A,#N/A,TRUE,"6-1.차임금현황";#N/A,#N/A,TRUE,"6-2현금흐름";#N/A,#N/A,TRUE,"7-1.생산계획";#N/A,#N/A,TRUE,"7-2.판매계획";#N/A,#N/A,TRUE,"8-1.유형별투자";#N/A,#N/A,TRUE,"8-2.내역별투자";#N/A,#N/A,TRUE,"8-3.연구개발";#N/A,#N/A,TRUE,"9.인력운용";#N/A,#N/A,TRUE,"10.조직도";#N/A,#N/A,TRUE,"11.교육훈련계획";#N/A,#N/A,TRUE,"12.홍보계획";#N/A,#N/A,TRUE,"13.보유부동산현황";#N/A,#N/A,TRUE,"표지";#N/A,#N/A,TRUE,"목차"}</definedName>
    <definedName name="연차수당_2010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영" hidden="1">{#N/A,#N/A,TRUE,"1.환경분석_목표";#N/A,#N/A,TRUE,"2.원가절감";#N/A,#N/A,TRUE,"3.경영계획총괄";#N/A,#N/A,TRUE,"4.손익계획";#N/A,#N/A,TRUE,"5.재무계획";#N/A,#N/A,TRUE,"6-1.차임금현황";#N/A,#N/A,TRUE,"6-2현금흐름";#N/A,#N/A,TRUE,"7-1.생산계획";#N/A,#N/A,TRUE,"7-2.판매계획";#N/A,#N/A,TRUE,"8-1.유형별투자";#N/A,#N/A,TRUE,"8-2.내역별투자";#N/A,#N/A,TRUE,"8-3.연구개발";#N/A,#N/A,TRUE,"9.인력운용";#N/A,#N/A,TRUE,"10.조직도";#N/A,#N/A,TRUE,"11.교육훈련계획";#N/A,#N/A,TRUE,"12.홍보계획";#N/A,#N/A,TRUE,"13.보유부동산현황";#N/A,#N/A,TRUE,"표지";#N/A,#N/A,TRUE,"목차"}</definedName>
    <definedName name="영남권" localSheetId="0">#REF!</definedName>
    <definedName name="영남권">#REF!</definedName>
    <definedName name="영성기업" hidden="1">{#N/A,#N/A,FALSE,"범우구미";#N/A,#N/A,FALSE,"세한케미칼";#N/A,#N/A,FALSE,"세명화학";#N/A,#N/A,FALSE,"신영케미칼";#N/A,#N/A,FALSE,"일석상사"}</definedName>
    <definedName name="영업권" hidden="1">{#N/A,#N/A,FALSE,"BS";#N/A,#N/A,FALSE,"PL";#N/A,#N/A,FALSE,"처분";#N/A,#N/A,FALSE,"현금";#N/A,#N/A,FALSE,"매출";#N/A,#N/A,FALSE,"원가";#N/A,#N/A,FALSE,"경영"}</definedName>
    <definedName name="영업수" hidden="1">{#N/A,#N/A,FALSE,"1.CRITERIA";#N/A,#N/A,FALSE,"2.IS";#N/A,#N/A,FALSE,"3.BS";#N/A,#N/A,FALSE,"4.PER PL";#N/A,#N/A,FALSE,"5.INVESTMENT";#N/A,#N/A,FALSE,"6.공문";#N/A,#N/A,FALSE,"7.netinvest"}</definedName>
    <definedName name="영업수익" hidden="1">{#N/A,#N/A,FALSE,"1.CRITERIA";#N/A,#N/A,FALSE,"2.IS";#N/A,#N/A,FALSE,"3.BS";#N/A,#N/A,FALSE,"4.PER PL";#N/A,#N/A,FALSE,"5.INVESTMENT";#N/A,#N/A,FALSE,"6.공문";#N/A,#N/A,FALSE,"7.netinvest"}</definedName>
    <definedName name="영외손익2" hidden="1">{"'매출'!$A$1:$I$22"}</definedName>
    <definedName name="영철" hidden="1">{#N/A,#N/A,FALSE,"P.C.B"}</definedName>
    <definedName name="오" hidden="1">{#N/A,#N/A,FALSE,"Sheet5"}</definedName>
    <definedName name="五大類預算12月" hidden="1">{#N/A,#N/A,TRUE,"工務本部(業)";#N/A,#N/A,TRUE,"工-部辦(業)";#N/A,#N/A,TRUE,"工-設計(業)";#N/A,#N/A,TRUE,"工-工務(業)";#N/A,#N/A,TRUE,"工-網管(業)";#N/A,#N/A,TRUE,"工-一維(業)";#N/A,#N/A,TRUE,"工-二維(業)";#N/A,#N/A,TRUE,"工-三維(業)";#N/A,#N/A,TRUE,"工-四維(業)";#N/A,#N/A,TRUE,"資訊管理本部(業)";#N/A,#N/A,TRUE,"研發本部(業)"}</definedName>
    <definedName name="오순선" hidden="1">[49]생산직!$A$5:$U$139</definedName>
    <definedName name="왔" hidden="1">{#N/A,#N/A,FALSE,"Sheet5"}</definedName>
    <definedName name="외예금" hidden="1">{#N/A,#N/A,FALSE,"1.CRITERIA";#N/A,#N/A,FALSE,"2.IS";#N/A,#N/A,FALSE,"3.BS";#N/A,#N/A,FALSE,"4.PER PL";#N/A,#N/A,FALSE,"5.INVESTMENT";#N/A,#N/A,FALSE,"6.공문";#N/A,#N/A,FALSE,"7.netinvest"}</definedName>
    <definedName name="외화" hidden="1">{#N/A,#N/A,FALSE,"거주자";#N/A,#N/A,FALSE,"증투F"}</definedName>
    <definedName name="외환은행" hidden="1">{#N/A,#N/A,FALSE,"세무양식01";#N/A,#N/A,FALSE,"세무양식02";#N/A,#N/A,FALSE,"세무양식03"}</definedName>
    <definedName name="요" hidden="1">{#N/A,#N/A,FALSE,"1.CRITERIA";#N/A,#N/A,FALSE,"2.IS";#N/A,#N/A,FALSE,"3.BS";#N/A,#N/A,FALSE,"4.PER PL";#N/A,#N/A,FALSE,"5.INVESTMENT";#N/A,#N/A,FALSE,"6.공문";#N/A,#N/A,FALSE,"7.netinvest"}</definedName>
    <definedName name="요약" hidden="1">{#N/A,#N/A,FALSE,"주요여수신";#N/A,#N/A,FALSE,"수신금리";#N/A,#N/A,FALSE,"대출금리";#N/A,#N/A,FALSE,"신규대출";#N/A,#N/A,FALSE,"총액대출"}</definedName>
    <definedName name="용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우" hidden="1">{#N/A,#N/A,FALSE,"Sheet5"}</definedName>
    <definedName name="우라" hidden="1">{"'Sheet1'!$A$1:$D$15"}</definedName>
    <definedName name="운" hidden="1">{#N/A,#N/A,FALSE,"P.C.B"}</definedName>
    <definedName name="운영" hidden="1">{#N/A,#N/A,FALSE,"Sheet5"}</definedName>
    <definedName name="원" hidden="1">{#N/A,#N/A,FALSE,"P.C.B"}</definedName>
    <definedName name="원가" hidden="1">{#N/A,#N/A,FALSE,"채권채무";#N/A,#N/A,FALSE,"control sheet"}</definedName>
    <definedName name="원가분석" hidden="1">{#N/A,#N/A,FALSE,"1.CRITERIA";#N/A,#N/A,FALSE,"2.IS";#N/A,#N/A,FALSE,"3.BS";#N/A,#N/A,FALSE,"4.PER PL";#N/A,#N/A,FALSE,"5.INVESTMENT";#N/A,#N/A,FALSE,"6.공문";#N/A,#N/A,FALSE,"7.netinvest"}</definedName>
    <definedName name="원천납부8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월간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월말" hidden="1">{#N/A,#N/A,FALSE,"1.CRITERIA";#N/A,#N/A,FALSE,"2.IS";#N/A,#N/A,FALSE,"3.BS";#N/A,#N/A,FALSE,"4.PER PL";#N/A,#N/A,FALSE,"5.INVESTMENT";#N/A,#N/A,FALSE,"6.공문";#N/A,#N/A,FALSE,"7.netinvest"}</definedName>
    <definedName name="월별" hidden="1">{#N/A,#N/A,FALSE,"1.CRITERIA";#N/A,#N/A,FALSE,"2.IS";#N/A,#N/A,FALSE,"3.BS";#N/A,#N/A,FALSE,"4.PER PL";#N/A,#N/A,FALSE,"5.INVESTMENT";#N/A,#N/A,FALSE,"6.공문";#N/A,#N/A,FALSE,"7.netinvest"}</definedName>
    <definedName name="월별매출액" hidden="1">{#N/A,#N/A,FALSE,"계약직(여)"}</definedName>
    <definedName name="월별손익" hidden="1">{#N/A,#N/A,FALSE,"P.C.B"}</definedName>
    <definedName name="월별손익2" hidden="1">{#N/A,#N/A,FALSE,"P.C.B"}</definedName>
    <definedName name="월별영업비용" hidden="1">{#N/A,#N/A,FALSE,"1.CRITERIA";#N/A,#N/A,FALSE,"2.IS";#N/A,#N/A,FALSE,"3.BS";#N/A,#N/A,FALSE,"4.PER PL";#N/A,#N/A,FALSE,"5.INVESTMENT";#N/A,#N/A,FALSE,"6.공문";#N/A,#N/A,FALSE,"7.netinvest"}</definedName>
    <definedName name="유가" hidden="1">{#N/A,#N/A,FALSE,"BS";#N/A,#N/A,FALSE,"PL";#N/A,#N/A,FALSE,"처분";#N/A,#N/A,FALSE,"현금";#N/A,#N/A,FALSE,"매출";#N/A,#N/A,FALSE,"원가";#N/A,#N/A,FALSE,"경영"}</definedName>
    <definedName name="유가증권" hidden="1">{#N/A,#N/A,FALSE,"Aging Summary";#N/A,#N/A,FALSE,"Ratio Analysis";#N/A,#N/A,FALSE,"Test 120 Day Accts";#N/A,#N/A,FALSE,"Tickmarks"}</definedName>
    <definedName name="유가증권평가" localSheetId="0" hidden="1">[50]지역개발!#REF!</definedName>
    <definedName name="유가증권평가" hidden="1">[50]지역개발!#REF!</definedName>
    <definedName name="유은경" hidden="1">{"'손익현황'!$A$1:$J$29"}</definedName>
    <definedName name="유이" hidden="1">{#N/A,#N/A,FALSE,"1.CRITERIA";#N/A,#N/A,FALSE,"2.IS";#N/A,#N/A,FALSE,"3.BS";#N/A,#N/A,FALSE,"4.PER PL";#N/A,#N/A,FALSE,"5.INVESTMENT";#N/A,#N/A,FALSE,"6.공문";#N/A,#N/A,FALSE,"7.netinvest"}</definedName>
    <definedName name="유형" hidden="1">{#N/A,#N/A,FALSE,"Sheet5"}</definedName>
    <definedName name="유형근" hidden="1">"AS2DocumentEdit"</definedName>
    <definedName name="유형자산" hidden="1">{#N/A,#N/A,FALSE,"Aging Summary";#N/A,#N/A,FALSE,"Ratio Analysis";#N/A,#N/A,FALSE,"Test 120 Day Accts";#N/A,#N/A,FALSE,"Tickmarks"}</definedName>
    <definedName name="유효" hidden="1">{#N/A,#N/A,FALSE,"주요여수신";#N/A,#N/A,FALSE,"수신금리";#N/A,#N/A,FALSE,"대출금리";#N/A,#N/A,FALSE,"신규대출";#N/A,#N/A,FALSE,"총액대출"}</definedName>
    <definedName name="의약품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이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이근우" hidden="1">{#N/A,#N/A,FALSE,"BS";#N/A,#N/A,FALSE,"PL";#N/A,#N/A,FALSE,"처분";#N/A,#N/A,FALSE,"현금";#N/A,#N/A,FALSE,"매출";#N/A,#N/A,FALSE,"원가";#N/A,#N/A,FALSE,"경영"}</definedName>
    <definedName name="이명철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이연법인세2002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이이잉" localSheetId="0" hidden="1">#REF!</definedName>
    <definedName name="이이잉" hidden="1">#REF!</definedName>
    <definedName name="이익잉여금처분계산서" hidden="1">{#N/A,#N/A,FALSE,"현장 NCR 분석";#N/A,#N/A,FALSE,"현장품질감사";#N/A,#N/A,FALSE,"현장품질감사"}</definedName>
    <definedName name="인" hidden="1">{#N/A,#N/A,FALSE,"Sheet1"}</definedName>
    <definedName name="인력2" hidden="1">{#N/A,#N/A,FALSE,"계약직(여)"}</definedName>
    <definedName name="인사" hidden="1">{#N/A,#N/A,FALSE,"P.C.B"}</definedName>
    <definedName name="인원충원사유" hidden="1">{#N/A,#N/A,FALSE,"계약직(여)"}</definedName>
    <definedName name="일반관리비" hidden="1">{#N/A,#N/A,FALSE,"Sheet1"}</definedName>
    <definedName name="임대보증금" hidden="1">{#N/A,#N/A,FALSE,"BS";#N/A,#N/A,FALSE,"PL";#N/A,#N/A,FALSE,"처분";#N/A,#N/A,FALSE,"현금";#N/A,#N/A,FALSE,"매출";#N/A,#N/A,FALSE,"원가";#N/A,#N/A,FALSE,"경영"}</definedName>
    <definedName name="ㅈ" hidden="1">{#N/A,#N/A,FALSE,"주요여수신";#N/A,#N/A,FALSE,"수신금리";#N/A,#N/A,FALSE,"대출금리";#N/A,#N/A,FALSE,"신규대출";#N/A,#N/A,FALSE,"총액대출"}</definedName>
    <definedName name="ㅈㅈㄱㄷㅅ쇼ㅛ" hidden="1">{"'공사부문'!$A$6:$A$32"}</definedName>
    <definedName name="ㅈㅈㅈ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외화(을)";#N/A,#N/A,FALSE,"감가총괄";#N/A,#N/A,FALSE,"6-6(3)호 감가(정액)";#N/A,#N/A,FALSE,"6-6호(부표)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자본금(을)";#N/A,#N/A,FALSE,"10(2)호 소득공제";#N/A,#N/A,FALSE,"10(3)호 주요계정";#N/A,#N/A,FALSE,"10(3)호 부표";#N/A,#N/A,FALSE,"10(4)호 조정수입";#N/A,#N/A,FALSE,"14(1)호 갑 주식";#N/A,#N/A,FALSE,"59호 해외특수";#N/A,#N/A,FALSE,"요약 BS";#N/A,#N/A,FALSE,"요약 PL";#N/A,#N/A,FALSE,"요약RE"}</definedName>
    <definedName name="자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자구2" hidden="1">{#N/A,#N/A,TRUE,"호부진";#N/A,#N/A,TRUE,"누계호부진";#N/A,#N/A,TRUE,"실적요약";#N/A,#N/A,TRUE,"매출내수";#N/A,#N/A,TRUE,"수출CBU";#N/A,#N/A,TRUE,"지역매출(1)";#N/A,#N/A,TRUE,"지역매출(2)";#N/A,#N/A,TRUE,"수출DEF";#N/A,#N/A,TRUE,"수출CKD";#N/A,#N/A,TRUE,"매출이익";#N/A,#N/A,TRUE,"판관비";#N/A,#N/A,TRUE,"영외비";#N/A,#N/A,TRUE,"경상이익";#N/A,#N/A,TRUE,"제조MWO";#N/A,#N/A,TRUE,"대당원가";#N/A,#N/A,TRUE,"제조MGT";#N/A,#N/A,TRUE,"노+경";#N/A,#N/A,TRUE,"손익실적";#N/A,#N/A,TRUE,"비용실적";#N/A,#N/A,TRUE,"직급인원";#N/A,#N/A,TRUE,"부서인력";#N/A,#N/A,TRUE,"인원변동내역";#N/A,#N/A,TRUE,"투자실적";#N/A,#N/A,TRUE,"재고";#N/A,#N/A,TRUE,"PRO-MIX"}</definedName>
    <definedName name="자구노력" localSheetId="0">#REF!</definedName>
    <definedName name="자구노력">#REF!</definedName>
    <definedName name="자료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자본금" hidden="1">{#N/A,#N/A,FALSE,"Aging Summary";#N/A,#N/A,FALSE,"Ratio Analysis";#N/A,#N/A,FALSE,"Test 120 Day Accts";#N/A,#N/A,FALSE,"Tickmarks"}</definedName>
    <definedName name="자본반기" localSheetId="0" hidden="1">[51]시산표!#REF!</definedName>
    <definedName name="자본반기" hidden="1">[51]시산표!#REF!</definedName>
    <definedName name="자본변동06" hidden="1">{#N/A,#N/A,FALSE,"BS";#N/A,#N/A,FALSE,"PL";#N/A,#N/A,FALSE,"처분";#N/A,#N/A,FALSE,"현금";#N/A,#N/A,FALSE,"매출";#N/A,#N/A,FALSE,"원가";#N/A,#N/A,FALSE,"경영"}</definedName>
    <definedName name="자판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작성1" hidden="1">{#N/A,#N/A,FALSE,"표지";#N/A,#N/A,FALSE,"매출내수";#N/A,#N/A,FALSE,"수출CBU";#N/A,#N/A,FALSE,"수출DEF";#N/A,#N/A,FALSE,"수출CKD";#N/A,#N/A,FALSE,"매출이익";#N/A,#N/A,FALSE,"판관비";#N/A,#N/A,FALSE,"영외비";#N/A,#N/A,FALSE,"경상이익";#N/A,#N/A,FALSE,"제조MWO";#N/A,#N/A,FALSE,"대당원가";#N/A,#N/A,FALSE,"제조MGT";#N/A,#N/A,FALSE,"노+경";#N/A,#N/A,FALSE,"손익실적";#N/A,#N/A,FALSE,"비용실적";#N/A,#N/A,FALSE,"직급인원";#N/A,#N/A,FALSE,"부서인력";#N/A,#N/A,FALSE,"투자실적";#N/A,#N/A,FALSE,"재고";#N/A,#N/A,FALSE,"호부진";#N/A,#N/A,FALSE,"누계호부진";#N/A,#N/A,FALSE,"실적요약";#N/A,#N/A,FALSE,"PRO-MIX"}</definedName>
    <definedName name="작성기준" hidden="1">{#N/A,#N/A,TRUE,"호부진";#N/A,#N/A,TRUE,"누계호부진";#N/A,#N/A,TRUE,"실적요약";#N/A,#N/A,TRUE,"매출내수";#N/A,#N/A,TRUE,"수출CBU";#N/A,#N/A,TRUE,"지역매출(1)";#N/A,#N/A,TRUE,"지역매출(2)";#N/A,#N/A,TRUE,"수출DEF";#N/A,#N/A,TRUE,"수출CKD";#N/A,#N/A,TRUE,"매출이익";#N/A,#N/A,TRUE,"판관비";#N/A,#N/A,TRUE,"영외비";#N/A,#N/A,TRUE,"경상이익";#N/A,#N/A,TRUE,"제조MWO";#N/A,#N/A,TRUE,"대당원가";#N/A,#N/A,TRUE,"제조MGT";#N/A,#N/A,TRUE,"노+경";#N/A,#N/A,TRUE,"손익실적";#N/A,#N/A,TRUE,"비용실적";#N/A,#N/A,TRUE,"직급인원";#N/A,#N/A,TRUE,"부서인력";#N/A,#N/A,TRUE,"인원변동내역";#N/A,#N/A,TRUE,"투자실적";#N/A,#N/A,TRUE,"재고";#N/A,#N/A,TRUE,"PRO-MIX"}</definedName>
    <definedName name="작성조서" hidden="1">{#N/A,#N/A,FALSE,"BS";#N/A,#N/A,FALSE,"PL";#N/A,#N/A,FALSE,"처분";#N/A,#N/A,FALSE,"현금";#N/A,#N/A,FALSE,"매출";#N/A,#N/A,FALSE,"원가";#N/A,#N/A,FALSE,"경영"}</definedName>
    <definedName name="잔양" hidden="1">{#N/A,#N/A,FALSE,"P.C.B"}</definedName>
    <definedName name="잔존분200512" hidden="1">{#N/A,#N/A,FALSE,"Aging Summary";#N/A,#N/A,FALSE,"Ratio Analysis";#N/A,#N/A,FALSE,"Test 120 Day Accts";#N/A,#N/A,FALSE,"Tickmarks"}</definedName>
    <definedName name="잠정보고" hidden="1">{#N/A,#N/A,FALSE,"주요여수신";#N/A,#N/A,FALSE,"수신금리";#N/A,#N/A,FALSE,"대출금리";#N/A,#N/A,FALSE,"신규대출";#N/A,#N/A,FALSE,"총액대출"}</definedName>
    <definedName name="잡손실" hidden="1">{#N/A,#N/A,FALSE,"1.CRITERIA";#N/A,#N/A,FALSE,"2.IS";#N/A,#N/A,FALSE,"3.BS";#N/A,#N/A,FALSE,"4.PER PL";#N/A,#N/A,FALSE,"5.INVESTMENT";#N/A,#N/A,FALSE,"6.공문";#N/A,#N/A,FALSE,"7.netinvest"}</definedName>
    <definedName name="잡이익" hidden="1">{#N/A,#N/A,FALSE,"1.CRITERIA";#N/A,#N/A,FALSE,"2.IS";#N/A,#N/A,FALSE,"3.BS";#N/A,#N/A,FALSE,"4.PER PL";#N/A,#N/A,FALSE,"5.INVESTMENT";#N/A,#N/A,FALSE,"6.공문";#N/A,#N/A,FALSE,"7.netinvest"}</definedName>
    <definedName name="장기차입금" localSheetId="0" hidden="1">#REF!</definedName>
    <definedName name="장기차입금" hidden="1">#REF!</definedName>
    <definedName name="장단점분석" hidden="1">{#N/A,#N/A,TRUE,"호부진";#N/A,#N/A,TRUE,"누계호부진";#N/A,#N/A,TRUE,"실적요약";#N/A,#N/A,TRUE,"매출내수";#N/A,#N/A,TRUE,"수출CBU";#N/A,#N/A,TRUE,"지역매출(1)";#N/A,#N/A,TRUE,"지역매출(2)";#N/A,#N/A,TRUE,"수출DEF";#N/A,#N/A,TRUE,"수출CKD";#N/A,#N/A,TRUE,"매출이익";#N/A,#N/A,TRUE,"판관비";#N/A,#N/A,TRUE,"영외비";#N/A,#N/A,TRUE,"경상이익";#N/A,#N/A,TRUE,"제조MWO";#N/A,#N/A,TRUE,"대당원가";#N/A,#N/A,TRUE,"제조MGT";#N/A,#N/A,TRUE,"노+경";#N/A,#N/A,TRUE,"손익실적";#N/A,#N/A,TRUE,"비용실적";#N/A,#N/A,TRUE,"직급인원";#N/A,#N/A,TRUE,"부서인력";#N/A,#N/A,TRUE,"인원변동내역";#N/A,#N/A,TRUE,"투자실적";#N/A,#N/A,TRUE,"재고";#N/A,#N/A,TRUE,"PRO-MIX"}</definedName>
    <definedName name="재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재공포함" hidden="1">{#N/A,#N/A,FALSE,"Sheet5"}</definedName>
    <definedName name="재료" hidden="1">{#N/A,#N/A,FALSE,"Sheet5"}</definedName>
    <definedName name="재료비" hidden="1">{#N/A,#N/A,FALSE,"P.C.B"}</definedName>
    <definedName name="재무" localSheetId="0" hidden="1">#REF!</definedName>
    <definedName name="재무" hidden="1">#REF!</definedName>
    <definedName name="재산관리비12월" hidden="1">{#N/A,#N/A,TRUE,"COFTOT"}</definedName>
    <definedName name="재할인대상" hidden="1">{#N/A,#N/A,FALSE,"주요여수신";#N/A,#N/A,FALSE,"수신금리";#N/A,#N/A,FALSE,"대출금리";#N/A,#N/A,FALSE,"신규대출";#N/A,#N/A,FALSE,"총액대출"}</definedName>
    <definedName name="저장" hidden="1">{#N/A,#N/A,FALSE,"Sheet5"}</definedName>
    <definedName name="저장1" hidden="1">{#N/A,#N/A,FALSE,"Sheet5"}</definedName>
    <definedName name="저장2" hidden="1">{#N/A,#N/A,FALSE,"Sheet5"}</definedName>
    <definedName name="저장품수불" hidden="1">{#N/A,#N/A,FALSE,"Sheet5"}</definedName>
    <definedName name="적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전기내역" hidden="1">{#N/A,#N/A,FALSE,"CCTV"}</definedName>
    <definedName name="전년경영비" hidden="1">{#N/A,#N/A,FALSE,"P.C.B"}</definedName>
    <definedName name="전등설비" hidden="1">{#N/A,#N/A,FALSE,"CCTV"}</definedName>
    <definedName name="전산장비" hidden="1">{"'Sheet1'!$A$1:$H$36"}</definedName>
    <definedName name="전전" hidden="1">{#N/A,#N/A,TRUE,"호부진";#N/A,#N/A,TRUE,"누계호부진";#N/A,#N/A,TRUE,"실적요약";#N/A,#N/A,TRUE,"매출내수";#N/A,#N/A,TRUE,"수출CBU";#N/A,#N/A,TRUE,"지역매출(1)";#N/A,#N/A,TRUE,"지역매출(2)";#N/A,#N/A,TRUE,"수출DEF";#N/A,#N/A,TRUE,"수출CKD";#N/A,#N/A,TRUE,"매출이익";#N/A,#N/A,TRUE,"판관비";#N/A,#N/A,TRUE,"영외비";#N/A,#N/A,TRUE,"경상이익";#N/A,#N/A,TRUE,"제조MWO";#N/A,#N/A,TRUE,"대당원가";#N/A,#N/A,TRUE,"제조MGT";#N/A,#N/A,TRUE,"노+경";#N/A,#N/A,TRUE,"손익실적";#N/A,#N/A,TRUE,"비용실적";#N/A,#N/A,TRUE,"직급인원";#N/A,#N/A,TRUE,"부서인력";#N/A,#N/A,TRUE,"인원변동내역";#N/A,#N/A,TRUE,"투자실적";#N/A,#N/A,TRUE,"재고";#N/A,#N/A,TRUE,"PRO-MIX"}</definedName>
    <definedName name="전표수거비" hidden="1">{#N/A,#N/A,FALSE,"계약직(여)"}</definedName>
    <definedName name="정기적금" hidden="1">{#N/A,#N/A,FALSE,"주요여수신";#N/A,#N/A,FALSE,"수신금리";#N/A,#N/A,FALSE,"대출금리";#N/A,#N/A,FALSE,"신규대출";#N/A,#N/A,FALSE,"총액대출"}</definedName>
    <definedName name="정대환" hidden="1">{#N/A,#N/A,FALSE,"BS";#N/A,#N/A,FALSE,"PL";#N/A,#N/A,FALSE,"처분";#N/A,#N/A,FALSE,"현금";#N/A,#N/A,FALSE,"매출";#N/A,#N/A,FALSE,"원가";#N/A,#N/A,FALSE,"경영"}</definedName>
    <definedName name="정리" hidden="1">{#N/A,#N/A,FALSE,"P.C.B"}</definedName>
    <definedName name="정비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정비대수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정산표PL" hidden="1">{"'Sheet1'!$A$1:$H$36"}</definedName>
    <definedName name="정상가격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정상진행" localSheetId="0">#REF!</definedName>
    <definedName name="정상진행">#REF!</definedName>
    <definedName name="제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제1안" hidden="1">{#N/A,#N/A,TRUE,"매출진척-1";#N/A,#N/A,TRUE,"매출진척-2";#N/A,#N/A,TRUE,"제품실적";#N/A,#N/A,TRUE,"RAC";#N/A,#N/A,TRUE,"PAC ";#N/A,#N/A,TRUE,"재고현황";#N/A,#N/A,TRUE,"공지사항"}</definedName>
    <definedName name="제조" localSheetId="0" hidden="1">#REF!</definedName>
    <definedName name="제조" hidden="1">#REF!</definedName>
    <definedName name="제조원가" hidden="1">{#N/A,#N/A,FALSE,"Sheet5"}</definedName>
    <definedName name="조" hidden="1">{#N/A,#N/A,FALSE,"1.CRITERIA";#N/A,#N/A,FALSE,"2.IS";#N/A,#N/A,FALSE,"3.BS";#N/A,#N/A,FALSE,"4.PER PL";#N/A,#N/A,FALSE,"5.INVESTMENT";#N/A,#N/A,FALSE,"6.공문";#N/A,#N/A,FALSE,"7.netinvest"}</definedName>
    <definedName name="조별유형" localSheetId="0" hidden="1">#REF!</definedName>
    <definedName name="조별유형" hidden="1">#REF!</definedName>
    <definedName name="조회" hidden="1">{#N/A,#N/A,FALSE,"채권채무";#N/A,#N/A,FALSE,"control sheet"}</definedName>
    <definedName name="조회서" hidden="1">{#N/A,#N/A,FALSE,"채권채무";#N/A,#N/A,FALSE,"control sheet"}</definedName>
    <definedName name="주마감" localSheetId="0" hidden="1">#REF!</definedName>
    <definedName name="주마감" hidden="1">#REF!</definedName>
    <definedName name="준" hidden="1">{#N/A,#N/A,FALSE,"Aging Summary";#N/A,#N/A,FALSE,"Ratio Analysis";#N/A,#N/A,FALSE,"Test 120 Day Accts";#N/A,#N/A,FALSE,"Tickmarks"}</definedName>
    <definedName name="중간예납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중간예납신고납계산서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부2 공제감면";#N/A,#N/A,TRUE,"3(1) 부3 세액조정";#N/A,#N/A,TRUE,"3(1)부7 기업합리";#N/A,#N/A,TRUE,"3(3)호(갑) 원천납부";#N/A,#N/A,TRUE,"4호 특별부가";#N/A,#N/A,TRUE,"5호 농어촌";#N/A,#N/A,TRUE,"5호2 농감면(갑)";#N/A,#N/A,TRUE,"5호2 농감면(을)";#N/A,#N/A,TRUE,"6호 소득금액";#N/A,#N/A,TRUE,"6호 첨부(익)";#N/A,#N/A,TRUE,"6호 첨부(손)";#N/A,#N/A,TRUE,"6-1호 수입금액";#N/A,#N/A,TRUE,"6-2(7)호 해외투자";#N/A,#N/A,TRUE,"6-3호 퇴충";#N/A,#N/A,TRUE,"6-3(3)호 단퇴";#N/A,#N/A,TRUE,"6-3(4)호 대손";#N/A,#N/A,TRUE,"6-4호 접대(갑)";#N/A,#N/A,TRUE,"6-4호 접대(을)";#N/A,#N/A,TRUE,"감가총괄표";#N/A,#N/A,TRUE,"6-6(3)호 감가(정율)";#N/A,#N/A,TRUE,"6-6호(부표) 자본적지출";#N/A,#N/A,TRUE,"6-10호 재고자산";#N/A,#N/A,TRUE,"6-11호 세금과공과";#N/A,#N/A,TRUE,"6-12호 선급비용";#N/A,#N/A,TRUE,"6-13호 기부금";#N/A,#N/A,TRUE,"기부1";#N/A,#N/A,TRUE,"기부2";#N/A,#N/A,TRUE,"8호 기부금조정";#N/A,#N/A,TRUE,"9호 자본금(갑)";#N/A,#N/A,TRUE,"9호 자본금(을)";#N/A,#N/A,TRUE,"10(3)호 주요계정";#N/A,#N/A,TRUE,"10(3)호 부표";#N/A,#N/A,TRUE,"10(4)호 조정수입";#N/A,#N/A,TRUE,"14(1)호 갑 주식";#N/A,#N/A,TRUE,"59호 해외특수";#N/A,#N/A,TRUE,"요약 BS";#N/A,#N/A,TRUE,"요약 PL";#N/A,#N/A,TRUE,"요약RE";#N/A,#N/A,TRUE,"조8호 기술인력";#N/A,#N/A,TRUE,"국공채감면";#N/A,#N/A,TRUE,"전기수정";#N/A,#N/A,TRUE,"퇴충명세";#N/A,#N/A,TRUE,"적금모집권유비";#N/A,#N/A,TRUE,"해외투자현황";#N/A,#N/A,TRUE,"외화감면";#N/A,#N/A,TRUE,"offshore";#N/A,#N/A,TRUE,"대손상각등명세"}</definedName>
    <definedName name="중간예납신고납부계산서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중간요약" hidden="1">{#N/A,#N/A,FALSE,"BS";#N/A,#N/A,FALSE,"PL";#N/A,#N/A,FALSE,"처분";#N/A,#N/A,FALSE,"현금";#N/A,#N/A,FALSE,"매출";#N/A,#N/A,FALSE,"원가";#N/A,#N/A,FALSE,"경영"}</definedName>
    <definedName name="지방" localSheetId="0">#REF!</definedName>
    <definedName name="지방">#REF!</definedName>
    <definedName name="지분법" hidden="1">{#N/A,#N/A,FALSE,"계약직(여)"}</definedName>
    <definedName name="직급별3" hidden="1">{#N/A,#N/A,FALSE,"Sheet1"}</definedName>
    <definedName name="직접재료" hidden="1">{#N/A,#N/A,FALSE,"Sheet5"}</definedName>
    <definedName name="진짜현금작성조서" hidden="1">{#N/A,#N/A,FALSE,"BS";#N/A,#N/A,FALSE,"PL";#N/A,#N/A,FALSE,"처분";#N/A,#N/A,FALSE,"현금";#N/A,#N/A,FALSE,"매출";#N/A,#N/A,FALSE,"원가";#N/A,#N/A,FALSE,"경영"}</definedName>
    <definedName name="집계iii" hidden="1">{#N/A,#N/A,FALSE,"P.C.B"}</definedName>
    <definedName name="집계iiii" hidden="1">{#N/A,#N/A,FALSE,"P.C.B"}</definedName>
    <definedName name="ㅊ" hidden="1">{#N/A,#N/A,FALSE,"BS";#N/A,#N/A,FALSE,"PL";#N/A,#N/A,FALSE,"처분";#N/A,#N/A,FALSE,"현금";#N/A,#N/A,FALSE,"매출";#N/A,#N/A,FALSE,"원가";#N/A,#N/A,FALSE,"경영"}</definedName>
    <definedName name="ㅊ메ㅔ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차" hidden="1">{#N/A,#N/A,FALSE,"1.CRITERIA";#N/A,#N/A,FALSE,"2.IS";#N/A,#N/A,FALSE,"3.BS";#N/A,#N/A,FALSE,"4.PER PL";#N/A,#N/A,FALSE,"5.INVESTMENT";#N/A,#N/A,FALSE,"6.공문";#N/A,#N/A,FALSE,"7.netinvest"}</definedName>
    <definedName name="차량운반구" hidden="1">{"'손익현황'!$A$1:$J$29"}</definedName>
    <definedName name="差異" hidden="1">{#N/A,#N/A,TRUE,"客服本部(業)";#N/A,#N/A,TRUE,"客-部辦(業)";#N/A,#N/A,TRUE,"客-專案(業)";#N/A,#N/A,TRUE,"客-支援(業)";#N/A,#N/A,TRUE,"客-專一(業)";#N/A,#N/A,TRUE,"客-專二(業)";#N/A,#N/A,TRUE,"客-專三(業)";#N/A,#N/A,TRUE,"客-專四(業)";#N/A,#N/A,TRUE,"客-專五(業)";#N/A,#N/A,TRUE,"客-專五(業)";#N/A,#N/A,TRUE,"客-專六(業)";#N/A,#N/A,TRUE,"客-專七(業)";#N/A,#N/A,TRUE,"客-系統處(業)"}</definedName>
    <definedName name="差異分析" hidden="1">{#N/A,#N/A,TRUE,"客服本部(業)";#N/A,#N/A,TRUE,"客-部辦(業)";#N/A,#N/A,TRUE,"客-專案(業)";#N/A,#N/A,TRUE,"客-支援(業)";#N/A,#N/A,TRUE,"客-專一(業)";#N/A,#N/A,TRUE,"客-專二(業)";#N/A,#N/A,TRUE,"客-專三(業)";#N/A,#N/A,TRUE,"客-專四(業)";#N/A,#N/A,TRUE,"客-專五(業)";#N/A,#N/A,TRUE,"客-專五(業)";#N/A,#N/A,TRUE,"客-專六(業)";#N/A,#N/A,TRUE,"客-專七(業)";#N/A,#N/A,TRUE,"客-系統處(業)"}</definedName>
    <definedName name="差異分析AUDIT" hidden="1">{#N/A,#N/A,TRUE,"工務本部(業)";#N/A,#N/A,TRUE,"工-部辦(業)";#N/A,#N/A,TRUE,"工-設計(業)";#N/A,#N/A,TRUE,"工-工務(業)";#N/A,#N/A,TRUE,"工-網管(業)";#N/A,#N/A,TRUE,"工-一維(業)";#N/A,#N/A,TRUE,"工-二維(業)";#N/A,#N/A,TRUE,"工-三維(業)";#N/A,#N/A,TRUE,"工-四維(業)";#N/A,#N/A,TRUE,"資訊管理本部(業)";#N/A,#N/A,TRUE,"研發本部(業)"}</definedName>
    <definedName name="차이조정분" hidden="1">{"'Sheet1'!$A$1:$D$15"}</definedName>
    <definedName name="채권재" hidden="1">{#N/A,#N/A,FALSE,"채권채무";#N/A,#N/A,FALSE,"control sheet"}</definedName>
    <definedName name="철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초기작업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초임금비교" hidden="1">{#N/A,#N/A,FALSE,"계약직(여)"}</definedName>
    <definedName name="초임급" hidden="1">{#N/A,#N/A,FALSE,"계약직(여)"}</definedName>
    <definedName name="촉" hidden="1">{#N/A,#N/A,FALSE,"P.C.B"}</definedName>
    <definedName name="총괄표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총무" hidden="1">{#N/A,#N/A,FALSE,"P.C.B"}</definedName>
    <definedName name="촤" hidden="1">{#N/A,#N/A,FALSE,"1.CRITERIA";#N/A,#N/A,FALSE,"2.IS";#N/A,#N/A,FALSE,"3.BS";#N/A,#N/A,FALSE,"4.PER PL";#N/A,#N/A,FALSE,"5.INVESTMENT";#N/A,#N/A,FALSE,"6.공문";#N/A,#N/A,FALSE,"7.netinvest"}</definedName>
    <definedName name="최재호" localSheetId="0" hidden="1">#REF!</definedName>
    <definedName name="최재호" hidden="1">#REF!</definedName>
    <definedName name="추계액" hidden="1">{#N/A,#N/A,FALSE,"세무양식01";#N/A,#N/A,FALSE,"세무양식02";#N/A,#N/A,FALSE,"세무양식03"}</definedName>
    <definedName name="추공내역서" localSheetId="0" hidden="1">#REF!</definedName>
    <definedName name="추공내역서" hidden="1">#REF!</definedName>
    <definedName name="추정손익" hidden="1">{"'수정손익계산서'!$AT$97:$AY$174"}</definedName>
    <definedName name="충당금결과200404" hidden="1">{#N/A,#N/A,FALSE,"낫소";#N/A,#N/A,FALSE,"라전모방";#N/A,#N/A,FALSE,"삼익건설";#N/A,#N/A,FALSE,"서울시스템";#N/A,#N/A,FALSE,"엔케이전선";#N/A,#N/A,FALSE,"우성관광";#N/A,#N/A,FALSE,"원우아스콘";#N/A,#N/A,FALSE,"원우종합건설";#N/A,#N/A,FALSE,"월다크";#N/A,#N/A,FALSE,"전성기공";#N/A,#N/A,FALSE,"청전";#N/A,#N/A,FALSE,"화니";#N/A,#N/A,FALSE,"총괄표"}</definedName>
    <definedName name="충전" hidden="1">{#N/A,#N/A,FALSE,"주요여수신";#N/A,#N/A,FALSE,"수신금리";#N/A,#N/A,FALSE,"대출금리";#N/A,#N/A,FALSE,"신규대출";#N/A,#N/A,FALSE,"총액대출"}</definedName>
    <definedName name="충청권" localSheetId="0">#REF!</definedName>
    <definedName name="충청권">#REF!</definedName>
    <definedName name="취득자산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부2 공제감면";#N/A,#N/A,TRUE,"3(1) 부3 세액조정";#N/A,#N/A,TRUE,"3(1)부7 기업합리";#N/A,#N/A,TRUE,"3(3)호(갑) 원천납부";#N/A,#N/A,TRUE,"4호 특별부가";#N/A,#N/A,TRUE,"5호 농어촌";#N/A,#N/A,TRUE,"5호2 농감면(갑)";#N/A,#N/A,TRUE,"5호2 농감면(을)";#N/A,#N/A,TRUE,"6호 소득금액";#N/A,#N/A,TRUE,"6호 첨부(익)";#N/A,#N/A,TRUE,"6호 첨부(손)";#N/A,#N/A,TRUE,"6-1호 수입금액";#N/A,#N/A,TRUE,"6-2(7)호 해외투자";#N/A,#N/A,TRUE,"6-3호 퇴충";#N/A,#N/A,TRUE,"6-3(3)호 단퇴";#N/A,#N/A,TRUE,"6-3(4)호 대손";#N/A,#N/A,TRUE,"6-4호 접대(갑)";#N/A,#N/A,TRUE,"6-4호 접대(을)";#N/A,#N/A,TRUE,"감가총괄표";#N/A,#N/A,TRUE,"6-6(3)호 감가(정율)";#N/A,#N/A,TRUE,"6-6호(부표) 자본적지출";#N/A,#N/A,TRUE,"6-10호 재고자산";#N/A,#N/A,TRUE,"6-11호 세금과공과";#N/A,#N/A,TRUE,"6-12호 선급비용";#N/A,#N/A,TRUE,"6-13호 기부금";#N/A,#N/A,TRUE,"기부1";#N/A,#N/A,TRUE,"기부2";#N/A,#N/A,TRUE,"8호 기부금조정";#N/A,#N/A,TRUE,"9호 자본금(갑)";#N/A,#N/A,TRUE,"9호 자본금(을)";#N/A,#N/A,TRUE,"10(3)호 주요계정";#N/A,#N/A,TRUE,"10(3)호 부표";#N/A,#N/A,TRUE,"10(4)호 조정수입";#N/A,#N/A,TRUE,"14(1)호 갑 주식";#N/A,#N/A,TRUE,"59호 해외특수";#N/A,#N/A,TRUE,"요약 BS";#N/A,#N/A,TRUE,"요약 PL";#N/A,#N/A,TRUE,"요약RE";#N/A,#N/A,TRUE,"조8호 기술인력";#N/A,#N/A,TRUE,"국공채감면";#N/A,#N/A,TRUE,"전기수정";#N/A,#N/A,TRUE,"퇴충명세";#N/A,#N/A,TRUE,"적금모집권유비";#N/A,#N/A,TRUE,"해외투자현황";#N/A,#N/A,TRUE,"외화감면";#N/A,#N/A,TRUE,"offshore";#N/A,#N/A,TRUE,"대손상각등명세"}</definedName>
    <definedName name="츄" hidden="1">{#N/A,#N/A,FALSE,"Sheet1"}</definedName>
    <definedName name="칠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ㅋ" hidden="1">{#N/A,#N/A,FALSE,"BS";#N/A,#N/A,FALSE,"PL";#N/A,#N/A,FALSE,"처분";#N/A,#N/A,FALSE,"현금";#N/A,#N/A,FALSE,"매출";#N/A,#N/A,FALSE,"원가";#N/A,#N/A,FALSE,"경영"}</definedName>
    <definedName name="ㅋㄴㅇㄹ" hidden="1">{#N/A,#N/A,FALSE,"주요여수신";#N/A,#N/A,FALSE,"수신금리";#N/A,#N/A,FALSE,"대출금리";#N/A,#N/A,FALSE,"신규대출";#N/A,#N/A,FALSE,"총액대출"}</definedName>
    <definedName name="ㅋㅋㅋㅋ" hidden="1">{#N/A,#N/A,FALSE,"Aging Summary";#N/A,#N/A,FALSE,"Ratio Analysis";#N/A,#N/A,FALSE,"Test 120 Day Accts";#N/A,#N/A,FALSE,"Tickmarks"}</definedName>
    <definedName name="ㅋㅋㅋㅋㅋ" hidden="1">{#N/A,#N/A,FALSE,"P.C.B"}</definedName>
    <definedName name="ㅋㅌㅊ" hidden="1">{#N/A,#N/A,FALSE,"Sheet1"}</definedName>
    <definedName name="카러" hidden="1">{#N/A,#N/A,FALSE,"1.CRITERIA";#N/A,#N/A,FALSE,"2.IS";#N/A,#N/A,FALSE,"3.BS";#N/A,#N/A,FALSE,"4.PER PL";#N/A,#N/A,FALSE,"5.INVESTMENT";#N/A,#N/A,FALSE,"6.공문";#N/A,#N/A,FALSE,"7.netinvest"}</definedName>
    <definedName name="캽" hidden="1">{#N/A,#N/A,TRUE,"총괄요약";#N/A,#N/A,TRUE,"총무부";#N/A,#N/A,TRUE,"생산부";#N/A,#N/A,TRUE,"공무부";#N/A,#N/A,TRUE,"품질관리";#N/A,#N/A,TRUE,"연구소"}</definedName>
    <definedName name="커머" hidden="1">{#N/A,#N/A,FALSE,"1.CRITERIA";#N/A,#N/A,FALSE,"2.IS";#N/A,#N/A,FALSE,"3.BS";#N/A,#N/A,FALSE,"4.PER PL";#N/A,#N/A,FALSE,"5.INVESTMENT";#N/A,#N/A,FALSE,"6.공문";#N/A,#N/A,FALSE,"7.netinvest"}</definedName>
    <definedName name="컼커" hidden="1">{#N/A,#N/A,FALSE,"1.CRITERIA";#N/A,#N/A,FALSE,"2.IS";#N/A,#N/A,FALSE,"3.BS";#N/A,#N/A,FALSE,"4.PER PL";#N/A,#N/A,FALSE,"5.INVESTMENT";#N/A,#N/A,FALSE,"6.공문";#N/A,#N/A,FALSE,"7.netinvest"}</definedName>
    <definedName name="코" hidden="1">{#N/A,#N/A,FALSE,"1.CRITERIA";#N/A,#N/A,FALSE,"2.IS";#N/A,#N/A,FALSE,"3.BS";#N/A,#N/A,FALSE,"4.PER PL";#N/A,#N/A,FALSE,"5.INVESTMENT";#N/A,#N/A,FALSE,"6.공문";#N/A,#N/A,FALSE,"7.netinvest"}</definedName>
    <definedName name="키" hidden="1">{#N/A,#N/A,FALSE,"1.CRITERIA";#N/A,#N/A,FALSE,"2.IS";#N/A,#N/A,FALSE,"3.BS";#N/A,#N/A,FALSE,"4.PER PL";#N/A,#N/A,FALSE,"5.INVESTMENT";#N/A,#N/A,FALSE,"6.공문";#N/A,#N/A,FALSE,"7.netinvest"}</definedName>
    <definedName name="ㅌ" hidden="1">{#N/A,#N/A,FALSE,"BS";#N/A,#N/A,FALSE,"PL";#N/A,#N/A,FALSE,"처분";#N/A,#N/A,FALSE,"현금";#N/A,#N/A,FALSE,"매출";#N/A,#N/A,FALSE,"원가";#N/A,#N/A,FALSE,"경영"}</definedName>
    <definedName name="태" hidden="1">{#N/A,#N/A,FALSE,"P.C.B"}</definedName>
    <definedName name="퇴충명세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투자2" hidden="1">{#N/A,#N/A,FALSE,"P.C.B"}</definedName>
    <definedName name="튜" hidden="1">{#N/A,#N/A,FALSE,"Sheet1"}</definedName>
    <definedName name="특정" hidden="1">{#N/A,#N/A,FALSE,"1.CRITERIA";#N/A,#N/A,FALSE,"2.IS";#N/A,#N/A,FALSE,"3.BS";#N/A,#N/A,FALSE,"4.PER PL";#N/A,#N/A,FALSE,"5.INVESTMENT";#N/A,#N/A,FALSE,"6.공문";#N/A,#N/A,FALSE,"7.netinvest"}</definedName>
    <definedName name="ㅍㅍㅍㅍ" hidden="1">{#N/A,#N/A,FALSE,"P.C.B"}</definedName>
    <definedName name="ㅍㅍㅍㅍㅍㅍㅍㅍ" hidden="1">{#N/A,#N/A,FALSE,"P.C.B"}</definedName>
    <definedName name="파생" hidden="1">{#N/A,#N/A,FALSE,"Sheet1"}</definedName>
    <definedName name="파아라" hidden="1">{#N/A,#N/A,FALSE,"1.CRITERIA";#N/A,#N/A,FALSE,"2.IS";#N/A,#N/A,FALSE,"3.BS";#N/A,#N/A,FALSE,"4.PER PL";#N/A,#N/A,FALSE,"5.INVESTMENT";#N/A,#N/A,FALSE,"6.공문";#N/A,#N/A,FALSE,"7.netinvest"}</definedName>
    <definedName name="파하" hidden="1">{#N/A,#N/A,FALSE,"1.CRITERIA";#N/A,#N/A,FALSE,"2.IS";#N/A,#N/A,FALSE,"3.BS";#N/A,#N/A,FALSE,"4.PER PL";#N/A,#N/A,FALSE,"5.INVESTMENT";#N/A,#N/A,FALSE,"6.공문";#N/A,#N/A,FALSE,"7.netinvest"}</definedName>
    <definedName name="판매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판매보증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판촉지원적립금" hidden="1">{#N/A,#N/A,TRUE,"매출진척-1";#N/A,#N/A,TRUE,"매출진척-2";#N/A,#N/A,TRUE,"제품실적";#N/A,#N/A,TRUE,"RAC";#N/A,#N/A,TRUE,"PAC ";#N/A,#N/A,TRUE,"재고현황";#N/A,#N/A,TRUE,"공지사항"}</definedName>
    <definedName name="퍄" hidden="1">{#N/A,#N/A,FALSE,"1.CRITERIA";#N/A,#N/A,FALSE,"2.IS";#N/A,#N/A,FALSE,"3.BS";#N/A,#N/A,FALSE,"4.PER PL";#N/A,#N/A,FALSE,"5.INVESTMENT";#N/A,#N/A,FALSE,"6.공문";#N/A,#N/A,FALSE,"7.netinvest"}</definedName>
    <definedName name="페" hidden="1">{#N/A,#N/A,FALSE,"1.CRITERIA";#N/A,#N/A,FALSE,"2.IS";#N/A,#N/A,FALSE,"3.BS";#N/A,#N/A,FALSE,"4.PER PL";#N/A,#N/A,FALSE,"5.INVESTMENT";#N/A,#N/A,FALSE,"6.공문";#N/A,#N/A,FALSE,"7.netinvest"}</definedName>
    <definedName name="펴" hidden="1">{#N/A,#N/A,FALSE,"1.CRITERIA";#N/A,#N/A,FALSE,"2.IS";#N/A,#N/A,FALSE,"3.BS";#N/A,#N/A,FALSE,"4.PER PL";#N/A,#N/A,FALSE,"5.INVESTMENT";#N/A,#N/A,FALSE,"6.공문";#N/A,#N/A,FALSE,"7.netinvest"}</definedName>
    <definedName name="포" hidden="1">{#N/A,#N/A,FALSE,"1.CRITERIA";#N/A,#N/A,FALSE,"2.IS";#N/A,#N/A,FALSE,"3.BS";#N/A,#N/A,FALSE,"4.PER PL";#N/A,#N/A,FALSE,"5.INVESTMENT";#N/A,#N/A,FALSE,"6.공문";#N/A,#N/A,FALSE,"7.netinvest"}</definedName>
    <definedName name="포공화학" hidden="1">{#N/A,#N/A,FALSE,"범우구미";#N/A,#N/A,FALSE,"세한케미칼";#N/A,#N/A,FALSE,"세명화학";#N/A,#N/A,FALSE,"신영케미칼";#N/A,#N/A,FALSE,"일석상사"}</definedName>
    <definedName name="표1" hidden="1">{#N/A,#N/A,FALSE,"P.C.B"}</definedName>
    <definedName name="표지2" hidden="1">0</definedName>
    <definedName name="표표표" hidden="1">{#N/A,#N/A,FALSE,"P.C.B"}</definedName>
    <definedName name="품경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ㅎ" hidden="1">{#N/A,#N/A,FALSE,"BS";#N/A,#N/A,FALSE,"PL";#N/A,#N/A,FALSE,"처분";#N/A,#N/A,FALSE,"현금";#N/A,#N/A,FALSE,"매출";#N/A,#N/A,FALSE,"원가";#N/A,#N/A,FALSE,"경영"}</definedName>
    <definedName name="ㅎㅇ" hidden="1">{#N/A,#N/A,FALSE,"Aging Summary";#N/A,#N/A,FALSE,"Ratio Analysis";#N/A,#N/A,FALSE,"Test 120 Day Accts";#N/A,#N/A,FALSE,"Tickmarks"}</definedName>
    <definedName name="ㅎㅇㄴㄻㅇㄴㄹ" hidden="1">{"'수정손익계산서'!$AT$97:$AY$174"}</definedName>
    <definedName name="ㅎㅎ" hidden="1">{#N/A,#N/A,FALSE,"BS";#N/A,#N/A,FALSE,"PL";#N/A,#N/A,FALSE,"처분";#N/A,#N/A,FALSE,"현금";#N/A,#N/A,FALSE,"매출";#N/A,#N/A,FALSE,"원가";#N/A,#N/A,FALSE,"경영"}</definedName>
    <definedName name="ㅎㅎㅎ" hidden="1">{#N/A,#N/A,FALSE,"P.C.B"}</definedName>
    <definedName name="ㅎㅎㅎㅎ" hidden="1">{#N/A,#N/A,FALSE,"BS";#N/A,#N/A,FALSE,"PL";#N/A,#N/A,FALSE,"처분";#N/A,#N/A,FALSE,"현금";#N/A,#N/A,FALSE,"매출";#N/A,#N/A,FALSE,"원가";#N/A,#N/A,FALSE,"경영"}</definedName>
    <definedName name="하" hidden="1">{#N/A,#N/A,FALSE,"주요여수신";#N/A,#N/A,FALSE,"수신금리";#N/A,#N/A,FALSE,"대출금리";#N/A,#N/A,FALSE,"신규대출";#N/A,#N/A,FALSE,"총액대출"}</definedName>
    <definedName name="하하하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한원양행" hidden="1">{#N/A,#N/A,FALSE,"범우구미";#N/A,#N/A,FALSE,"세한케미칼";#N/A,#N/A,FALSE,"세명화학";#N/A,#N/A,FALSE,"신영케미칼";#N/A,#N/A,FALSE,"일석상사"}</definedName>
    <definedName name="할부회수2" localSheetId="0" hidden="1">#REF!</definedName>
    <definedName name="할부회수2" hidden="1">#REF!</definedName>
    <definedName name="할부회수45" localSheetId="0" hidden="1">#REF!</definedName>
    <definedName name="할부회수45" hidden="1">#REF!</definedName>
    <definedName name="해상" hidden="1">{#N/A,#N/A,FALSE,"BS";#N/A,#N/A,FALSE,"PL";#N/A,#N/A,FALSE,"처분";#N/A,#N/A,FALSE,"현금";#N/A,#N/A,FALSE,"매출";#N/A,#N/A,FALSE,"원가";#N/A,#N/A,FALSE,"경영"}</definedName>
    <definedName name="해외" localSheetId="0">#REF!</definedName>
    <definedName name="해외">#REF!</definedName>
    <definedName name="햐" hidden="1">{#N/A,#N/A,FALSE,"1.CRITERIA";#N/A,#N/A,FALSE,"2.IS";#N/A,#N/A,FALSE,"3.BS";#N/A,#N/A,FALSE,"4.PER PL";#N/A,#N/A,FALSE,"5.INVESTMENT";#N/A,#N/A,FALSE,"6.공문";#N/A,#N/A,FALSE,"7.netinvest"}</definedName>
    <definedName name="허정호" hidden="1">{#N/A,#N/A,FALSE,"세무양식01";#N/A,#N/A,FALSE,"세무양식02";#N/A,#N/A,FALSE,"세무양식03"}</definedName>
    <definedName name="혀" hidden="1">{#N/A,#N/A,FALSE,"1.CRITERIA";#N/A,#N/A,FALSE,"2.IS";#N/A,#N/A,FALSE,"3.BS";#N/A,#N/A,FALSE,"4.PER PL";#N/A,#N/A,FALSE,"5.INVESTMENT";#N/A,#N/A,FALSE,"6.공문";#N/A,#N/A,FALSE,"7.netinvest"}</definedName>
    <definedName name="현" hidden="1">{#N/A,#N/A,FALSE,"계약직(여)"}</definedName>
    <definedName name="현금등가물" hidden="1">{#N/A,#N/A,FALSE,"Aging Summary";#N/A,#N/A,FALSE,"Ratio Analysis";#N/A,#N/A,FALSE,"Test 120 Day Accts";#N/A,#N/A,FALSE,"Tickmarks"}</definedName>
    <definedName name="현금등가물및단기" hidden="1">{#N/A,#N/A,FALSE,"Aging Summary";#N/A,#N/A,FALSE,"Ratio Analysis";#N/A,#N/A,FALSE,"Test 120 Day Accts";#N/A,#N/A,FALSE,"Tickmarks"}</definedName>
    <definedName name="현금정산" hidden="1">{#N/A,#N/A,FALSE,"Aging Summary";#N/A,#N/A,FALSE,"Ratio Analysis";#N/A,#N/A,FALSE,"Test 120 Day Accts";#N/A,#N/A,FALSE,"Tickmarks"}</definedName>
    <definedName name="현금흐름" hidden="1">{#N/A,#N/A,FALSE,"Aging Summary";#N/A,#N/A,FALSE,"Ratio Analysis";#N/A,#N/A,FALSE,"Test 120 Day Accts";#N/A,#N/A,FALSE,"Tickmarks"}</definedName>
    <definedName name="현금흐믈" hidden="1">{#N/A,#N/A,FALSE,"BS";#N/A,#N/A,FALSE,"PL";#N/A,#N/A,FALSE,"처분";#N/A,#N/A,FALSE,"현금";#N/A,#N/A,FALSE,"매출";#N/A,#N/A,FALSE,"원가";#N/A,#N/A,FALSE,"경영"}</definedName>
    <definedName name="현작성조서" hidden="1">{#N/A,#N/A,FALSE,"BS";#N/A,#N/A,FALSE,"PL";#N/A,#N/A,FALSE,"처분";#N/A,#N/A,FALSE,"현금";#N/A,#N/A,FALSE,"매출";#N/A,#N/A,FALSE,"원가";#N/A,#N/A,FALSE,"경영"}</definedName>
    <definedName name="호" hidden="1">{#N/A,#N/A,FALSE,"1.CRITERIA";#N/A,#N/A,FALSE,"2.IS";#N/A,#N/A,FALSE,"3.BS";#N/A,#N/A,FALSE,"4.PER PL";#N/A,#N/A,FALSE,"5.INVESTMENT";#N/A,#N/A,FALSE,"6.공문";#N/A,#N/A,FALSE,"7.netinvest"}</definedName>
    <definedName name="호남권" localSheetId="0">#REF!</definedName>
    <definedName name="호남권">#REF!</definedName>
    <definedName name="홍" hidden="1">{#N/A,#N/A,FALSE,"P.C.B"}</definedName>
    <definedName name="환매잔존명세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회계팀" localSheetId="0" hidden="1">#REF!</definedName>
    <definedName name="회계팀" hidden="1">#REF!</definedName>
    <definedName name="효" hidden="1">{#N/A,#N/A,FALSE,"1.CRITERIA";#N/A,#N/A,FALSE,"2.IS";#N/A,#N/A,FALSE,"3.BS";#N/A,#N/A,FALSE,"4.PER PL";#N/A,#N/A,FALSE,"5.INVESTMENT";#N/A,#N/A,FALSE,"6.공문";#N/A,#N/A,FALSE,"7.netinvest"}</definedName>
    <definedName name="후" hidden="1">{#N/A,#N/A,FALSE,"1.CRITERIA";#N/A,#N/A,FALSE,"2.IS";#N/A,#N/A,FALSE,"3.BS";#N/A,#N/A,FALSE,"4.PER PL";#N/A,#N/A,FALSE,"5.INVESTMENT";#N/A,#N/A,FALSE,"6.공문";#N/A,#N/A,FALSE,"7.netinvest"}</definedName>
    <definedName name="훈" hidden="1">{#N/A,#N/A,FALSE,"P.C.B"}</definedName>
    <definedName name="휴" hidden="1">{#N/A,#N/A,FALSE,"1.CRITERIA";#N/A,#N/A,FALSE,"2.IS";#N/A,#N/A,FALSE,"3.BS";#N/A,#N/A,FALSE,"4.PER PL";#N/A,#N/A,FALSE,"5.INVESTMENT";#N/A,#N/A,FALSE,"6.공문";#N/A,#N/A,FALSE,"7.netinvest"}</definedName>
    <definedName name="흐" hidden="1">{#N/A,#N/A,FALSE,"1.CRITERIA";#N/A,#N/A,FALSE,"2.IS";#N/A,#N/A,FALSE,"3.BS";#N/A,#N/A,FALSE,"4.PER PL";#N/A,#N/A,FALSE,"5.INVESTMENT";#N/A,#N/A,FALSE,"6.공문";#N/A,#N/A,FALSE,"7.netinvest"}</definedName>
    <definedName name="흐름" hidden="1">{#N/A,#N/A,FALSE,"BS";#N/A,#N/A,FALSE,"PL";#N/A,#N/A,FALSE,"처분";#N/A,#N/A,FALSE,"현금";#N/A,#N/A,FALSE,"매출";#N/A,#N/A,FALSE,"원가";#N/A,#N/A,FALSE,"경영"}</definedName>
    <definedName name="ㅏ" hidden="1">{#N/A,#N/A,FALSE,"BS";#N/A,#N/A,FALSE,"PL";#N/A,#N/A,FALSE,"처분";#N/A,#N/A,FALSE,"현금";#N/A,#N/A,FALSE,"매출";#N/A,#N/A,FALSE,"원가";#N/A,#N/A,FALSE,"경영"}</definedName>
    <definedName name="ㅏㅏ" hidden="1">{#N/A,#N/A,FALSE,"Aging Summary";#N/A,#N/A,FALSE,"Ratio Analysis";#N/A,#N/A,FALSE,"Test 120 Day Accts";#N/A,#N/A,FALSE,"Tickmarks"}</definedName>
    <definedName name="ㅏㅏㅏㅏㅏ" hidden="1">{#N/A,#N/A,FALSE,"P.C.B"}</definedName>
    <definedName name="ㅐㅏ" hidden="1">{#N/A,#N/A,FALSE,"P.C.B"}</definedName>
    <definedName name="ㅐㅕㅛ" hidden="1">{#N/A,#N/A,FALSE,"Aging Summary";#N/A,#N/A,FALSE,"Ratio Analysis";#N/A,#N/A,FALSE,"Test 120 Day Accts";#N/A,#N/A,FALSE,"Tickmarks"}</definedName>
    <definedName name="ㅓ" hidden="1">{#N/A,#N/A,TRUE,"총괄요약";#N/A,#N/A,TRUE,"총무부";#N/A,#N/A,TRUE,"생산부";#N/A,#N/A,TRUE,"공무부";#N/A,#N/A,TRUE,"품질관리";#N/A,#N/A,TRUE,"연구소"}</definedName>
    <definedName name="ㅓㅎ" hidden="1">{#N/A,#N/A,FALSE,"Sheet1"}</definedName>
    <definedName name="ㅓㅓㅓㅓㅓㅓㅓ" hidden="1">{#N/A,#N/A,FALSE,"P.C.B"}</definedName>
    <definedName name="ㅓㅗㅓㅗㅓㅗ" hidden="1">[52]현금흐름표!$F$45</definedName>
    <definedName name="ㅕ" hidden="1">{#N/A,#N/A,FALSE,"BS";#N/A,#N/A,FALSE,"PL";#N/A,#N/A,FALSE,"처분";#N/A,#N/A,FALSE,"현금";#N/A,#N/A,FALSE,"매출";#N/A,#N/A,FALSE,"원가";#N/A,#N/A,FALSE,"경영"}</definedName>
    <definedName name="ㅕㅛ" hidden="1">{#N/A,#N/A,FALSE,"Sheet1"}</definedName>
    <definedName name="ㅗ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외화(을)";#N/A,#N/A,FALSE,"감가총괄";#N/A,#N/A,FALSE,"6-6(3)호 감가(정액)";#N/A,#N/A,FALSE,"6-6호(부표)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자본금(을)";#N/A,#N/A,FALSE,"10(2)호 소득공제";#N/A,#N/A,FALSE,"10(3)호 주요계정";#N/A,#N/A,FALSE,"10(3)호 부표";#N/A,#N/A,FALSE,"10(4)호 조정수입";#N/A,#N/A,FALSE,"14(1)호 갑 주식";#N/A,#N/A,FALSE,"59호 해외특수";#N/A,#N/A,FALSE,"요약 BS";#N/A,#N/A,FALSE,"요약 PL";#N/A,#N/A,FALSE,"요약RE"}</definedName>
    <definedName name="ㅗㄹ호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ㅗㅎ" hidden="1">{#N/A,#N/A,FALSE,"Sheet1"}</definedName>
    <definedName name="ㅗㅓㅗㅓㅗ" hidden="1">{#N/A,#N/A,FALSE,"세무양식01";#N/A,#N/A,FALSE,"세무양식02";#N/A,#N/A,FALSE,"세무양식03"}</definedName>
    <definedName name="ㅗㅗ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ㅘㅣ" hidden="1">{#N/A,#N/A,FALSE,"표지";#N/A,#N/A,FALSE,"1.손익현황";#N/A,#N/A,FALSE,"2.재무제표";#N/A,#N/A,FALSE,"3.1자금현황";#N/A,#N/A,FALSE,"3.2현금흐름";#N/A,#N/A,FALSE,"4.판매";#N/A,#N/A,FALSE,"5.생산"}</definedName>
    <definedName name="ㅛ" hidden="1">{#N/A,#N/A,TRUE,"총괄요약";#N/A,#N/A,TRUE,"총무부";#N/A,#N/A,TRUE,"생산부";#N/A,#N/A,TRUE,"공무부";#N/A,#N/A,TRUE,"품질관리";#N/A,#N/A,TRUE,"연구소"}</definedName>
    <definedName name="ㅛㅛ" hidden="1">{#N/A,#N/A,FALSE,"P.C.B"}</definedName>
    <definedName name="ㅜㅗㅛ" hidden="1">{#N/A,#N/A,FALSE,"Sheet1"}</definedName>
    <definedName name="ㅜㅜㅜㅜㅜㅜㅜㅜㅜ" hidden="1">{#N/A,#N/A,FALSE,"Sheet1"}</definedName>
    <definedName name="ㅡㅡㅡ" hidden="1">{#N/A,#N/A,FALSE,"P.C.B"}</definedName>
    <definedName name="ㅣ" hidden="1">{#N/A,#N/A,FALSE,"Sheet1"}</definedName>
    <definedName name="ㅣㅣㅣㅣ" hidden="1">{#N/A,#N/A,FALSE,"BS";#N/A,#N/A,FALSE,"PL";#N/A,#N/A,FALSE,"처분";#N/A,#N/A,FALSE,"현금";#N/A,#N/A,FALSE,"매출";#N/A,#N/A,FALSE,"원가";#N/A,#N/A,FALSE,"경영"}</definedName>
    <definedName name="ㅣㅣㅣㅣㅣㅣㅣㅣㅣㅣㅣ" hidden="1">{#N/A,#N/A,FALSE,"Sheet1"}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89" i="1" l="1"/>
  <c r="F380" i="1"/>
  <c r="G342" i="1"/>
  <c r="F342" i="1"/>
  <c r="F325" i="1"/>
  <c r="N163" i="1"/>
  <c r="K16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PC-1705</author>
  </authors>
  <commentList>
    <comment ref="P321" authorId="0" shapeId="0" xr:uid="{0C2B7A61-5691-4AD5-93C8-BEF500EBF76E}">
      <text>
        <r>
          <rPr>
            <b/>
            <sz val="9"/>
            <color indexed="81"/>
            <rFont val="돋움"/>
            <family val="3"/>
            <charset val="129"/>
          </rPr>
          <t>공매전</t>
        </r>
      </text>
    </comment>
  </commentList>
</comments>
</file>

<file path=xl/sharedStrings.xml><?xml version="1.0" encoding="utf-8"?>
<sst xmlns="http://schemas.openxmlformats.org/spreadsheetml/2006/main" count="7421" uniqueCount="2063">
  <si>
    <t>* 최저입찰가가 '-'인 경우는 경공매 일정 미확정 등으로 최저입찰가 정보가 없는 사업장으로, 추후 업데이트 예정</t>
    <phoneticPr fontId="4" type="noConversion"/>
  </si>
  <si>
    <t>연번</t>
    <phoneticPr fontId="8" type="noConversion"/>
  </si>
  <si>
    <t>소재지</t>
    <phoneticPr fontId="8" type="noConversion"/>
  </si>
  <si>
    <r>
      <t>면적(m</t>
    </r>
    <r>
      <rPr>
        <sz val="11"/>
        <color theme="1"/>
        <rFont val="맑은 고딕"/>
        <family val="3"/>
        <charset val="129"/>
      </rPr>
      <t>²)</t>
    </r>
    <phoneticPr fontId="8" type="noConversion"/>
  </si>
  <si>
    <t>용도지역</t>
    <phoneticPr fontId="8" type="noConversion"/>
  </si>
  <si>
    <t>사업용도</t>
    <phoneticPr fontId="8" type="noConversion"/>
  </si>
  <si>
    <r>
      <t xml:space="preserve">감정평가액
</t>
    </r>
    <r>
      <rPr>
        <sz val="11"/>
        <color theme="1"/>
        <rFont val="맑은 고딕"/>
        <family val="3"/>
        <charset val="129"/>
        <scheme val="minor"/>
      </rPr>
      <t>(단위 : 백만원)</t>
    </r>
    <phoneticPr fontId="8" type="noConversion"/>
  </si>
  <si>
    <r>
      <rPr>
        <b/>
        <sz val="11"/>
        <color theme="1"/>
        <rFont val="맑은 고딕"/>
        <family val="3"/>
        <charset val="129"/>
        <scheme val="minor"/>
      </rPr>
      <t>마지막차</t>
    </r>
    <r>
      <rPr>
        <sz val="11"/>
        <color theme="1"/>
        <rFont val="맑은 고딕"/>
        <family val="2"/>
        <scheme val="minor"/>
      </rPr>
      <t>(사이클) 정보</t>
    </r>
    <phoneticPr fontId="8" type="noConversion"/>
  </si>
  <si>
    <t>경공매장소</t>
    <phoneticPr fontId="8" type="noConversion"/>
  </si>
  <si>
    <t>수의계약
가능여부</t>
    <phoneticPr fontId="8" type="noConversion"/>
  </si>
  <si>
    <t>사업진행상황</t>
    <phoneticPr fontId="8" type="noConversion"/>
  </si>
  <si>
    <r>
      <t>공매공고문</t>
    </r>
    <r>
      <rPr>
        <sz val="11"/>
        <color theme="1"/>
        <rFont val="맑은 고딕"/>
        <family val="3"/>
        <charset val="129"/>
      </rPr>
      <t xml:space="preserve">∙
감정평가서 등
정보 제공 웹페이지
</t>
    </r>
    <r>
      <rPr>
        <b/>
        <sz val="11"/>
        <color theme="1"/>
        <rFont val="맑은 고딕"/>
        <family val="3"/>
        <charset val="129"/>
      </rPr>
      <t>(홈페이지 메인주소가 아닌, 해당 물건의 공매 정보가 나와있는 상세 페이지 링크를 기재, 없는 경우 '해당없음'기재)</t>
    </r>
    <phoneticPr fontId="8" type="noConversion"/>
  </si>
  <si>
    <t>신탁사 문의처</t>
    <phoneticPr fontId="8" type="noConversion"/>
  </si>
  <si>
    <t>대리금융기관 문의처</t>
    <phoneticPr fontId="8" type="noConversion"/>
  </si>
  <si>
    <t>수도권/지방</t>
    <phoneticPr fontId="8" type="noConversion"/>
  </si>
  <si>
    <r>
      <t>시</t>
    </r>
    <r>
      <rPr>
        <sz val="11"/>
        <color theme="1"/>
        <rFont val="맑은 고딕"/>
        <family val="3"/>
        <charset val="129"/>
      </rPr>
      <t>∙도</t>
    </r>
    <phoneticPr fontId="8" type="noConversion"/>
  </si>
  <si>
    <t>상세주소</t>
    <phoneticPr fontId="8" type="noConversion"/>
  </si>
  <si>
    <t>토지</t>
    <phoneticPr fontId="8" type="noConversion"/>
  </si>
  <si>
    <t>건물</t>
    <phoneticPr fontId="8" type="noConversion"/>
  </si>
  <si>
    <t>사업구분</t>
    <phoneticPr fontId="8" type="noConversion"/>
  </si>
  <si>
    <t>사업형태</t>
    <phoneticPr fontId="8" type="noConversion"/>
  </si>
  <si>
    <t>마지막회차
입찰개시일</t>
    <phoneticPr fontId="8" type="noConversion"/>
  </si>
  <si>
    <t>입찰개시시간</t>
    <phoneticPr fontId="8" type="noConversion"/>
  </si>
  <si>
    <t>최저입찰가
(단위 : 백만원)</t>
    <phoneticPr fontId="8" type="noConversion"/>
  </si>
  <si>
    <t>명칭</t>
    <phoneticPr fontId="8" type="noConversion"/>
  </si>
  <si>
    <t>인허가여부</t>
    <phoneticPr fontId="8" type="noConversion"/>
  </si>
  <si>
    <t>인허가번호</t>
    <phoneticPr fontId="8" type="noConversion"/>
  </si>
  <si>
    <t>착공 및 완공여부</t>
    <phoneticPr fontId="8" type="noConversion"/>
  </si>
  <si>
    <t>세부상황</t>
    <phoneticPr fontId="8" type="noConversion"/>
  </si>
  <si>
    <t>회사명</t>
    <phoneticPr fontId="8" type="noConversion"/>
  </si>
  <si>
    <t>연락처</t>
    <phoneticPr fontId="8" type="noConversion"/>
  </si>
  <si>
    <t>지방</t>
  </si>
  <si>
    <t>경상남도</t>
  </si>
  <si>
    <t>김해시 어방동 468-5번지외</t>
  </si>
  <si>
    <t>완공전</t>
    <phoneticPr fontId="0" type="Hiragana"/>
  </si>
  <si>
    <t>일반상업지역</t>
  </si>
  <si>
    <t>상업시설</t>
  </si>
  <si>
    <t>12-주상복합</t>
  </si>
  <si>
    <t>-</t>
  </si>
  <si>
    <t>공매</t>
  </si>
  <si>
    <t>불가</t>
  </si>
  <si>
    <t>Y</t>
  </si>
  <si>
    <t>2022-건축과-신축허가-5</t>
  </si>
  <si>
    <t>착공 전</t>
  </si>
  <si>
    <t>현재 나내지 상태이며 권리관계 무</t>
  </si>
  <si>
    <t>공고전</t>
  </si>
  <si>
    <t>우리자산신탁</t>
  </si>
  <si>
    <t>010-9428-6775</t>
  </si>
  <si>
    <t>온천새마을금고</t>
  </si>
  <si>
    <t>051-553-5355</t>
  </si>
  <si>
    <t>경남김해시무계동4B-1L번지외</t>
  </si>
  <si>
    <t>주거시설</t>
  </si>
  <si>
    <t>온비드</t>
  </si>
  <si>
    <t>각 차수 유찰시 가능</t>
  </si>
  <si>
    <t>2023-5350275-1101-4</t>
  </si>
  <si>
    <t>신탁사 인허가 보유중. 인허가 동시 양도</t>
  </si>
  <si>
    <t>02-6202-3069</t>
  </si>
  <si>
    <t>종로중앙새마을금고</t>
  </si>
  <si>
    <t>02-763-5929</t>
  </si>
  <si>
    <t>수도권</t>
  </si>
  <si>
    <t>인천광역시</t>
  </si>
  <si>
    <t>인천계양구서운동128-14외</t>
  </si>
  <si>
    <t>제2종일반주거지역</t>
  </si>
  <si>
    <t>21-근린생활시설</t>
  </si>
  <si>
    <t>인천지방법원</t>
  </si>
  <si>
    <t>N</t>
  </si>
  <si>
    <t>인천지방법원(2025타경275)_경매개시전</t>
  </si>
  <si>
    <t>광주새마을금고</t>
  </si>
  <si>
    <t>062-361-3515</t>
  </si>
  <si>
    <t>경기도</t>
  </si>
  <si>
    <t>경기과천시갈현동과천지식정보타운공동주택지구5-1블록외</t>
  </si>
  <si>
    <t>마지막 차수 최종유찰시 가능</t>
  </si>
  <si>
    <t>2022-건축과-신축허가-21 외</t>
  </si>
  <si>
    <t>본건 온비드 공매공고 및 감정평가 확인가능</t>
  </si>
  <si>
    <t>https://www.onbid.co.kr/op/ppa/plnmmn/publicAnnounceRlstDetail.do?pbctNo=9849079&amp;plnmNo=785784</t>
  </si>
  <si>
    <t>신한자산신탁</t>
  </si>
  <si>
    <t>02-3490-5870</t>
  </si>
  <si>
    <t>부산광역시</t>
  </si>
  <si>
    <t>부산기장군일광면삼성리888</t>
  </si>
  <si>
    <t>2021-창조건축과-신축허가-134</t>
  </si>
  <si>
    <t>완공</t>
  </si>
  <si>
    <t>무궁화신탁</t>
  </si>
  <si>
    <t>010-8432-6342</t>
  </si>
  <si>
    <t>온천3동새마을금고</t>
  </si>
  <si>
    <t>051-505-2840</t>
  </si>
  <si>
    <t>강원도</t>
  </si>
  <si>
    <t>강원춘천시근화동266-2</t>
  </si>
  <si>
    <t>한국토지신탁</t>
  </si>
  <si>
    <t>02-3451-1123</t>
  </si>
  <si>
    <t>남군산새마을금고</t>
  </si>
  <si>
    <t>063-466-4151</t>
  </si>
  <si>
    <t>제주도</t>
  </si>
  <si>
    <t>제주 제주시 애월읍 곽지리1480-1번지 외 13필지</t>
  </si>
  <si>
    <t>자연녹지지역</t>
  </si>
  <si>
    <t>기타시설</t>
  </si>
  <si>
    <t>76-기타시설</t>
  </si>
  <si>
    <t>제주지방법원</t>
  </si>
  <si>
    <t>경매접수</t>
    <phoneticPr fontId="0" type="Hiragana"/>
  </si>
  <si>
    <t>제주지방법원(2025타경984)</t>
    <phoneticPr fontId="0" type="Hiragana"/>
  </si>
  <si>
    <t>봉산새마을금고</t>
  </si>
  <si>
    <t>053-424-1628</t>
  </si>
  <si>
    <t>서울특별시</t>
  </si>
  <si>
    <t>서울특별시금천구시흥동113-16</t>
  </si>
  <si>
    <t>준주거지역</t>
  </si>
  <si>
    <t>2021-건축과-신축허가-123</t>
  </si>
  <si>
    <t>2차 공매 공고중</t>
    <phoneticPr fontId="0" type="Hiragana"/>
  </si>
  <si>
    <t>www.onbid.co.kr/op/cta/cltrdtl/collateralRealEstateDetail.do?cltrHstrNo=5364144&amp;cltrNo=1841856&amp;plnmNo=813621&amp;pbctNo=9909784&amp;scrnGrpCd=0001&amp;pbctCdtnNo=5245784</t>
    <phoneticPr fontId="0" type="Hiragana"/>
  </si>
  <si>
    <t>02-3490-5860</t>
  </si>
  <si>
    <t>화성새마을금고</t>
  </si>
  <si>
    <t>031-227-0076(7146)</t>
  </si>
  <si>
    <t>경기도광명시광명동752-3</t>
  </si>
  <si>
    <t>2021-주택과-신축허가-26</t>
  </si>
  <si>
    <t>www.onbid.co.kr/op/cta/cltrdtl/collateralRealEstateplnmCltrPopip.do?plnmNo=804727&amp;pbctNo=9890929&amp;scrnGrpCd=0001&amp;pageUnit=50</t>
    <phoneticPr fontId="0" type="Hiragana"/>
  </si>
  <si>
    <t>02-2097-1165</t>
  </si>
  <si>
    <t>전라남도</t>
  </si>
  <si>
    <t>석곡면 연반리 산19번지 일원</t>
  </si>
  <si>
    <t>기타</t>
  </si>
  <si>
    <t>45-기타숙박시설</t>
  </si>
  <si>
    <t>광주지방법원 본원</t>
  </si>
  <si>
    <t>사업용도 건물은 착공전이며, 관리동 건물만 준공완료 상태</t>
  </si>
  <si>
    <t>광주지방법원 본원(2024타경4245)_경매개시전</t>
  </si>
  <si>
    <t>나주동부새마을금고</t>
  </si>
  <si>
    <t>061-336-1557</t>
  </si>
  <si>
    <t>창원시 진해구 용원동 1333-4</t>
  </si>
  <si>
    <t>준공업지역</t>
  </si>
  <si>
    <t>업무시설</t>
  </si>
  <si>
    <t>31-오피스텔</t>
  </si>
  <si>
    <t>임대차 계약 관련하여 제소전 화해조서 있음</t>
    <phoneticPr fontId="0" type="Hiragana"/>
  </si>
  <si>
    <t>202412-51438-01 (https://www.onbid.co.kr/op/ppa/plnmmn/publicAnnounceRlstDetail.do?pbctNo=9886563&amp;plnmNo=802258)</t>
    <phoneticPr fontId="0" type="Hiragana"/>
  </si>
  <si>
    <t>수협은행</t>
  </si>
  <si>
    <t>02-2240-5715</t>
  </si>
  <si>
    <t>새진해새마을금고</t>
  </si>
  <si>
    <t>055-551-0311</t>
  </si>
  <si>
    <t>고양시덕양구토당동383-5외</t>
  </si>
  <si>
    <t>의정부지방법원 고양지원</t>
  </si>
  <si>
    <t>2022-3940413-1101-20</t>
  </si>
  <si>
    <t>의정부지방법원 고양지원(2024타경63457)_경매개시전</t>
  </si>
  <si>
    <t>서울종암새마을금고</t>
  </si>
  <si>
    <t>02-928-4851</t>
  </si>
  <si>
    <t>목포시상락동1가6-1</t>
  </si>
  <si>
    <t>숙박시설</t>
  </si>
  <si>
    <t>41-호텔</t>
  </si>
  <si>
    <t>2019-건축행정과-신축허가-122</t>
  </si>
  <si>
    <t>일부 인테리어 및 호텔객실내 비품집기필요</t>
  </si>
  <si>
    <t>https://www.onbid.co.kr/op/cta/cltrdtl/collateralRealEstateDetail.do?cltrHstrNo=5272294&amp;cltrNo=1761064&amp;plnmNo=804757&amp;pbctNo=9890978&amp;scrnGrpCd=0001&amp;pbctCdtnNo=5149218</t>
  </si>
  <si>
    <t>케이비부동산신탁</t>
  </si>
  <si>
    <t>010-9770-3616</t>
  </si>
  <si>
    <t>목포중앙새마을금고</t>
  </si>
  <si>
    <t>061-244-1144</t>
  </si>
  <si>
    <t>대구광역시</t>
  </si>
  <si>
    <t>대구광역시 달서구 장기동 539-2</t>
  </si>
  <si>
    <t>중심상업지역</t>
  </si>
  <si>
    <t>71-의료시설</t>
  </si>
  <si>
    <t>2022-건축과-신축허가-67</t>
  </si>
  <si>
    <t>https://www.onbid.co.kr/op/cta/cltrdtl/collateralRealEstateplnmCltrPopup.do?plnmNo=813537&amp;pbctNo=9909551&amp;scrnGrpCd=0001&amp;pageUnit=50</t>
    <phoneticPr fontId="0" type="Hiragana"/>
  </si>
  <si>
    <t>02-2097-1171</t>
  </si>
  <si>
    <t>왕십리중앙새마을금고</t>
  </si>
  <si>
    <t>02-2292-0894</t>
  </si>
  <si>
    <t>파주시 문산읍 선유리 593-3</t>
  </si>
  <si>
    <t>14-다세대주택</t>
  </si>
  <si>
    <t>2012-주택과-주택건설사업승인--1</t>
  </si>
  <si>
    <t>현재 파주시청 2025-00330-003 공매대행통지서 수령한 상태.</t>
  </si>
  <si>
    <t>의정부지방법원 고양지원(2025타경736)_경매개시전</t>
  </si>
  <si>
    <t>광명동부새마을금고</t>
  </si>
  <si>
    <t>02-2682-8881</t>
  </si>
  <si>
    <t>광주광역시</t>
  </si>
  <si>
    <t>광주광역시 동구 학동 92-2번지 외 9필지</t>
  </si>
  <si>
    <t>2020-건축과-신축허가-제28호</t>
  </si>
  <si>
    <t>인허가 연장을 위한 의견서 제출</t>
  </si>
  <si>
    <t xml:space="preserve">http://trust.koreainvestment.com/board/userpublicsaledetail.do?purefitem=33
</t>
  </si>
  <si>
    <t>한국투자부동산신탁</t>
  </si>
  <si>
    <t>010-9793-2358</t>
  </si>
  <si>
    <t>서울개인택시조합새마을금고</t>
  </si>
  <si>
    <t>02-2140-6543</t>
  </si>
  <si>
    <t>인천광역시 중구 중산동 1960-7번지</t>
  </si>
  <si>
    <t>https://www.onbid.co.kr/op/cta/cltrdtl/collateralRealEstateDetail.do?cltrHstrNo=5314320&amp;cltrNo=1722146&amp;plnmNo=809674&amp;pbctNo=9900451&amp;scrnGrpCd=0001&amp;pbctCdtnNo=5193720</t>
  </si>
  <si>
    <t>신영부동산신탁</t>
  </si>
  <si>
    <t>02-6256-7948</t>
  </si>
  <si>
    <t>계양새마을금고</t>
  </si>
  <si>
    <t>032-542-8111</t>
  </si>
  <si>
    <t>부산 기장군 기장읍 청강리 109번지</t>
  </si>
  <si>
    <t>2020-창조건축과-신축허가-220</t>
  </si>
  <si>
    <t>https://www.onbid.co.kr/op/ppa/plnmmn/publicAnnounceRlstDetail.do?pbctNo=9900135&amp;plnmNo=809516#none</t>
  </si>
  <si>
    <t>02-6946-3551</t>
  </si>
  <si>
    <t>사상중앙새마을금고</t>
  </si>
  <si>
    <t>051-305-5503</t>
  </si>
  <si>
    <t>울산광역시</t>
  </si>
  <si>
    <t>남구 삼산동 1638-4, 1638-5, 1638-9, 1638-10, 1638-11</t>
  </si>
  <si>
    <t>https://www.onbid.co.kr/op/ppa/plnmmn/publicannounceRlstDtail.do?pbctNo=9884316&amp;plnmNo=801060</t>
  </si>
  <si>
    <t>코리아신탁</t>
  </si>
  <si>
    <t>02-6190-3851</t>
  </si>
  <si>
    <t>태종대새마을금고</t>
  </si>
  <si>
    <t>051-412-0056</t>
  </si>
  <si>
    <t>세종특별자치시</t>
  </si>
  <si>
    <t>세종시 고운동 2096</t>
  </si>
  <si>
    <t>https://www.onbid.co.kr/op/cta/cltrdtl/collateralrealestateplnmcltrpopup.do?plnmno=799749&amp;pbctno=9881760&amp;scrngrpcd=0001&amp;pageunit=50</t>
  </si>
  <si>
    <t>교보자산신탁</t>
  </si>
  <si>
    <t>02-3404-3404</t>
  </si>
  <si>
    <t>대전동부새마을금고</t>
  </si>
  <si>
    <t>042-282-5867</t>
  </si>
  <si>
    <t>울주군 삼남읍 신화리 1610-2</t>
  </si>
  <si>
    <t>2020-건축과-신축허가-92</t>
  </si>
  <si>
    <t>지하3층~지상12층 근린생활시설,오피스텔 130개호</t>
  </si>
  <si>
    <t>010-2268-3351</t>
  </si>
  <si>
    <t>안양중부새마을금고</t>
  </si>
  <si>
    <t>031-445-5555</t>
  </si>
  <si>
    <t>수원시 팔달구 매산로2가 13-5</t>
  </si>
  <si>
    <t>공사진행 중</t>
  </si>
  <si>
    <t>공정율 28.07%</t>
  </si>
  <si>
    <t>010-3274-9101</t>
  </si>
  <si>
    <t>경기도 김포시 마산동 621-10</t>
  </si>
  <si>
    <t>2022-종합허가과-신축허가-44</t>
  </si>
  <si>
    <t>인천지방법원(2024타경48860)_경매개시전</t>
  </si>
  <si>
    <t>서일새마을금고</t>
  </si>
  <si>
    <t>032-575-8513</t>
  </si>
  <si>
    <t>경남 사천시 용현면 송지리16번지 외 43필지</t>
  </si>
  <si>
    <t>지구단위계획구역</t>
  </si>
  <si>
    <t>11-아파트</t>
  </si>
  <si>
    <t>사천시 2021 건축과-주택건설계획승인 -1</t>
  </si>
  <si>
    <t>02-3456-0000</t>
  </si>
  <si>
    <t>장림동새마을금고</t>
  </si>
  <si>
    <t>051-263-5684</t>
  </si>
  <si>
    <t>경남 김해시 어방동464-1번지 외 20필지</t>
  </si>
  <si>
    <t>-</t>
    <phoneticPr fontId="4" type="noConversion"/>
  </si>
  <si>
    <t>20220415건축허가통보제5호</t>
  </si>
  <si>
    <t>051-714-0442</t>
  </si>
  <si>
    <t>부산 중구 보수동1가145-5번지 외6필지</t>
  </si>
  <si>
    <t>20230321제3회건축위원회 조건부의결</t>
  </si>
  <si>
    <t>제주시 한림읍 협재리 1348-1 외</t>
  </si>
  <si>
    <t>기타(가능하나 조건 상이)</t>
  </si>
  <si>
    <t>제주지방법원(2024타경35670)_경매개시전</t>
  </si>
  <si>
    <t>우정새마을금고</t>
  </si>
  <si>
    <t>064-753-6425</t>
  </si>
  <si>
    <t>경상북도</t>
  </si>
  <si>
    <t>경북구미시송정동441-3</t>
  </si>
  <si>
    <t>02-2055-0000</t>
  </si>
  <si>
    <t>한마음새마을금고</t>
  </si>
  <si>
    <t>042-284-5564</t>
  </si>
  <si>
    <t>전라남도광양시광양읍용강리653번지일원</t>
  </si>
  <si>
    <t>제2종전용주거지역</t>
  </si>
  <si>
    <t>광주지방법원 순천지원</t>
  </si>
  <si>
    <t>2022-건축과-주택건설사업계획승인-1</t>
  </si>
  <si>
    <t>용강현대지역주택조합</t>
  </si>
  <si>
    <t>광주지방법원 순천지원(2024타경58302)_경매개시전</t>
  </si>
  <si>
    <t>원광새마을금고</t>
  </si>
  <si>
    <t>063-841-6511</t>
    <phoneticPr fontId="0" type="Hiragana"/>
  </si>
  <si>
    <t>대전광역시</t>
  </si>
  <si>
    <t>대전광역시유성구봉명동546-5번지일원</t>
  </si>
  <si>
    <t>유성온천역지역주택조합</t>
  </si>
  <si>
    <t>02-3490-3744</t>
  </si>
  <si>
    <t>경기도김포시구래동6871-43번지</t>
  </si>
  <si>
    <t>주차장용지</t>
  </si>
  <si>
    <t xml:space="preserve">https://www.onbid.co.kr/op/cta/cltrdtl/collateralRealEstateplnmCltrPopup.do?plnmNo=789272&amp;pbctNo=9857449&amp;scrnGrpCd=0001&amp;pageUnit=50 </t>
  </si>
  <si>
    <t>경상북도포항시북구죽도동45-6번지일원</t>
  </si>
  <si>
    <t>주상복합용지</t>
  </si>
  <si>
    <t>https://www.onbid.co.kr/op/cta/cltrdtl/collateralRealEstateplnmCltrPopup.do?plnmNo=787626&amp;pbctNo=9853360&amp;scrnGrpCd=0001&amp;pageUnit=50</t>
  </si>
  <si>
    <t>KB부동산신탁</t>
  </si>
  <si>
    <t>02-2190-7658</t>
  </si>
  <si>
    <t>충청남도</t>
  </si>
  <si>
    <t>충청남도계룡시두마면농소리1017-1번지</t>
  </si>
  <si>
    <t>23-대형마트</t>
  </si>
  <si>
    <t>2021-도시건축과-신축허가-44</t>
  </si>
  <si>
    <t>대형 판매시설 용지</t>
  </si>
  <si>
    <t>https://www.onbid.co.kr/op/cta/cltrdtl/collateralRealEstateplnmCltrPopup.do?plnmNo=789840&amp;pbctNo=9859111&amp;scrnGrpCd=0001&amp;pageUnit=50</t>
  </si>
  <si>
    <t>02-3490-3708</t>
  </si>
  <si>
    <t>서귀포시 상예동 3700-0 외 3필지</t>
  </si>
  <si>
    <t>15-타운하우스</t>
  </si>
  <si>
    <t>2022-건축과-신축허가-24</t>
  </si>
  <si>
    <t>제주지방법원(2024타경24939)_경매개시전</t>
  </si>
  <si>
    <t>신천새마을금고</t>
  </si>
  <si>
    <t>070-4689-6622</t>
  </si>
  <si>
    <t>부산시 해운대구 재송동 900-11, 900-12, 900-25, 900-118, 900-122, 948-3, 948-25, 900-165, 948-18, 948-22번지</t>
  </si>
  <si>
    <t>2023-건축과-신축허가-1(2023-3330187-1101-1)</t>
  </si>
  <si>
    <t>02-2190-9948</t>
  </si>
  <si>
    <t>대전서부새마을금고</t>
  </si>
  <si>
    <t>042-533-5890</t>
  </si>
  <si>
    <t>시흥시 정왕동 2718</t>
  </si>
  <si>
    <t>2021-건축과-신축허가-129</t>
  </si>
  <si>
    <t>https://www.onbid.co.kr/op/ppa/plnmmn/publicAnnounceRlstDetail.do?pbctNo=9881312&amp;plnmNo=799514</t>
  </si>
  <si>
    <t>02-6202-5199</t>
  </si>
  <si>
    <t>제물포새마을금고</t>
  </si>
  <si>
    <t>032-887-2042</t>
  </si>
  <si>
    <t>시흥시 정왕동 2727</t>
  </si>
  <si>
    <t>2021-건축과-신축허가-130</t>
  </si>
  <si>
    <t xml:space="preserve">자동차관련시설(주차장) 포함 </t>
  </si>
  <si>
    <t>https://www.onbid.co.kr/op/ppa/plnmmn/publicAnnounceRlstDetail.do?pbctNo=9895252&amp;plnmNo=807096</t>
  </si>
  <si>
    <t>중구 학산동 83-3 외 19필지</t>
  </si>
  <si>
    <t>건축허가 미착공으로 취소됨.</t>
  </si>
  <si>
    <t>https://www.onbid.co.kr/op/cta/cltrdtl/collateralRealEstateDetail.do?cltrHstrNo=5111082&amp;cltrNo=1681225&amp;plnmNo=789355&amp;pbctNo=9857651&amp;scrnGrpCd=0001&amp;pbctCdtnNo=4993625</t>
  </si>
  <si>
    <t>한국자산신탁</t>
  </si>
  <si>
    <t>02-2112-6367</t>
  </si>
  <si>
    <t>고척새마을금고</t>
  </si>
  <si>
    <t>070-5066-2776</t>
  </si>
  <si>
    <t>김천시 덕곡동 1006-3,1007-6,1059-8,1007-1,1007-7,1059-2,1059-3,1059-7,1059-11,1059-12,1059-13,1059-14,1059-15,1059-10</t>
  </si>
  <si>
    <t>010-6486-2465</t>
  </si>
  <si>
    <t>송현새마을금고</t>
  </si>
  <si>
    <t>053-624-8500</t>
  </si>
  <si>
    <t>경북포항시북구우현동379번지외25필지</t>
  </si>
  <si>
    <t>https://www.onbid.co.kr/op/cta/cltrdtl/collateralRealEstateplnmCltrPopup.do?plnmNo=807427&amp;pbctNo=9895769&amp;scrnGrpCd=0001&amp;pageUnit=50</t>
  </si>
  <si>
    <t>02-3430-2058</t>
  </si>
  <si>
    <t>연수새마을금고</t>
  </si>
  <si>
    <t>032-831-6020</t>
  </si>
  <si>
    <t>경기도파주시조리읍장곡리427-18외13필지</t>
  </si>
  <si>
    <t>2018-조리읍-신축신고-85</t>
  </si>
  <si>
    <t>https://www.onbid.co.kr/op/cta/cltrdtl/collateralRealEstateDetail.do?cltrHstrNo=5147353&amp;cltrNo=1679820&amp;plnmNo=792391&amp;pbctNo=9865096&amp;scrnGrpCd=0001&amp;pbctCdtnNo=5029409</t>
  </si>
  <si>
    <t>대신자산신탁</t>
  </si>
  <si>
    <t>02-6362-1056</t>
  </si>
  <si>
    <t>명동새마을금고</t>
  </si>
  <si>
    <t>02-755-0038</t>
  </si>
  <si>
    <t>태안군 반곡리 1148-50,51,53, 1149-8,9,39</t>
  </si>
  <si>
    <t>https://www.onbid.co.kr/op/cta/cltrdtl/collateralRealEstateplnmCltrPopup.do?plnmNo=809750&amp;pbctNo=9900633&amp;scrnGrpCd=0001&amp;pageUnit=50</t>
  </si>
  <si>
    <t>02-2112-8375</t>
  </si>
  <si>
    <t>홍주새마을금고</t>
  </si>
  <si>
    <t>041-631-8040</t>
  </si>
  <si>
    <t>송파구 삼전동 28</t>
  </si>
  <si>
    <t>2022-건축과-신축허가-1</t>
  </si>
  <si>
    <t>02-6902-9734</t>
  </si>
  <si>
    <t>성남수정새마을금고</t>
  </si>
  <si>
    <t>031-735-8991</t>
  </si>
  <si>
    <t>대전광역시동구판암동849,850</t>
  </si>
  <si>
    <t>2021-건축과-신축허가-80</t>
  </si>
  <si>
    <t xml:space="preserve"> 매각 추진 잔여 호수는 501,602호(한방병원임대)</t>
  </si>
  <si>
    <t>https://www.onbid.co.kr/op/ppa/plnmmn/publicAnnounceRlstDetail.do?pdctNo=9871268&amp;plnmNo=795129
https://www.onbid.co.kr/op/ppa/plnmmn/publicAnnounceRlstDetail.do?pdctNo=9871277&amp;plnmNo=795130</t>
  </si>
  <si>
    <t>02-3450-2653</t>
  </si>
  <si>
    <t>부평동부새마을금고</t>
  </si>
  <si>
    <t>032-519-1661</t>
  </si>
  <si>
    <t>경기 이천시 신둔면 용면리 73외 17필지</t>
  </si>
  <si>
    <t>산업시설</t>
  </si>
  <si>
    <t>67-기타산업시설</t>
  </si>
  <si>
    <t>첨담보는 경매진행 중(수원지방법원 여주지원(2024타경677)_감정평가 진행 완료,
본담보 공매진행 중</t>
  </si>
  <si>
    <t>onbid.co.kr/op/ppa/plnmmn/publicAnnouncePrintPopup.do?plnmNo=795740&amp;pbctNo=9872890</t>
  </si>
  <si>
    <t>02-3451-1062</t>
  </si>
  <si>
    <t>송파중앙새마을금고</t>
  </si>
  <si>
    <t>02-402-3432</t>
  </si>
  <si>
    <t>부평구 부평동 206-21</t>
  </si>
  <si>
    <t>2022-건축과-신축허가-53</t>
  </si>
  <si>
    <t>02-6256-7881</t>
  </si>
  <si>
    <t>수원서부새마을금고</t>
  </si>
  <si>
    <t>031-294-4111</t>
  </si>
  <si>
    <t>경기도양주시백석읍기산리277-2번지,117-3, 117-4, 117-5, 117, 117-2, 277-3, 277, 278-4</t>
  </si>
  <si>
    <t>44-펜션</t>
  </si>
  <si>
    <t>의정부지방법원</t>
  </si>
  <si>
    <t>2025타경71772 부동산임의경매접수(2025.02.28)</t>
    <phoneticPr fontId="0" type="Hiragana"/>
  </si>
  <si>
    <t>봉천새마을금고</t>
  </si>
  <si>
    <t>02-889-1109</t>
  </si>
  <si>
    <t>서울특별시 구로구 신도림동436-10</t>
  </si>
  <si>
    <t>2021-건축과-신축허가-59</t>
  </si>
  <si>
    <t xml:space="preserve"> 4차 공매요청 접수(해당호수32개)</t>
    <phoneticPr fontId="0" type="Hiragana"/>
  </si>
  <si>
    <t>https://www.onbid.co.kr/op/cta/cltrdtl/collateralRealEstateplnmCltrPopup.do?plnmNo=794004&amp;pbctNo=9868798&amp;scrnGrpCd=0001&amp;pageUnit=50</t>
  </si>
  <si>
    <t>02-3490-5978</t>
  </si>
  <si>
    <t>산본새마을금고</t>
  </si>
  <si>
    <t>031-393-4766</t>
  </si>
  <si>
    <t>부산광역시 북구 구포동 1020-2</t>
  </si>
  <si>
    <t>1차 공매 최종유찰, 2차 공매 접수예정</t>
    <phoneticPr fontId="0" type="Hiragana"/>
  </si>
  <si>
    <t>https://www.onbid.co.kr/op/cta/cltrdtl/collateralRealEstateplmCltrPopup.do?plnmNo=805861%pbctNo=9892493&amp;scrnGrpCd=0001&amp;pageUnit=50</t>
  </si>
  <si>
    <t>동구새마을금고</t>
  </si>
  <si>
    <t>053-955-2700</t>
  </si>
  <si>
    <t>경기도 김포시 사우동 300 외</t>
  </si>
  <si>
    <t>김포시 제2017-178호</t>
  </si>
  <si>
    <t>공매번호 : 202408-33199-00
https://www.onbid.co.kr/op/ppa/plnmmn/public
AnnounceRlstDetail.do?pbctNo=9845845&amp;
plnmNo=784019</t>
  </si>
  <si>
    <t>02-6202-3023</t>
  </si>
  <si>
    <t>노들새마을금고</t>
  </si>
  <si>
    <t>02-825-2130</t>
  </si>
  <si>
    <t>충남홍성군홍성읍내법리396-28</t>
  </si>
  <si>
    <t>26-기타상업시설</t>
  </si>
  <si>
    <t>2020-허가건축과-신축허가-19</t>
  </si>
  <si>
    <t>02-6202-5194</t>
  </si>
  <si>
    <t>잠실새마을금고</t>
  </si>
  <si>
    <t>02-420-6492</t>
  </si>
  <si>
    <t xml:space="preserve">대구중구계산동1가2-9번지 외 </t>
  </si>
  <si>
    <t>2022-건축주택과-주택건설사업계획승인-10</t>
  </si>
  <si>
    <t>02-3430-2050</t>
  </si>
  <si>
    <t>원남새마을금고</t>
  </si>
  <si>
    <t>054-455-9345(내선2)</t>
  </si>
  <si>
    <t>중리동238-7,8번지</t>
  </si>
  <si>
    <t>16-기타주거시설</t>
  </si>
  <si>
    <t>대전지방법원</t>
  </si>
  <si>
    <t>2021-주택정책과-주택건설사업계획승인-1</t>
  </si>
  <si>
    <t>대전지방법원(2024타경109661 강제경매)_경매개시전</t>
  </si>
  <si>
    <t>한밭새마을금고</t>
  </si>
  <si>
    <t>042-522-8046</t>
  </si>
  <si>
    <t>기장군 일광읍 삼성리890-5</t>
  </si>
  <si>
    <t>2022-창조건축과-신축허가-139</t>
  </si>
  <si>
    <t>나대지상태임</t>
  </si>
  <si>
    <t>https://www.onbid.co.kr/op/cta/cltrdtl/collateralRealEstateplnmCltrPopup.do?plnmNo=802910&amp;pbctNo=9887845&amp;scrnGrpCd=0001&amp;pageUnit=50</t>
  </si>
  <si>
    <t>서부새마을금고</t>
  </si>
  <si>
    <t>051-256-2420</t>
  </si>
  <si>
    <t>창원시 진해구 용원동  1347-2</t>
  </si>
  <si>
    <t>02-6256-7828</t>
  </si>
  <si>
    <t>구미강동새마을금고</t>
  </si>
  <si>
    <t>054-473-0152</t>
  </si>
  <si>
    <t>아산시 탕정면 용두리 730-1</t>
  </si>
  <si>
    <t>2022-허가담당관-신축허가-374</t>
  </si>
  <si>
    <t>2024년 12월 신축매입약정 LH접수한 상태임.</t>
  </si>
  <si>
    <t>https://www.onbid.co.kr/op/ppa/plnmmn/publicAnnounceRlstDetail.do?pbctNo=9884255&amp;plnmNo=801056</t>
  </si>
  <si>
    <t>광명새마을금고</t>
  </si>
  <si>
    <t>010-9411-4913</t>
  </si>
  <si>
    <t>경북 김천시 율곡동 1094</t>
  </si>
  <si>
    <t>2018-건축디자인과-신축허가-105</t>
  </si>
  <si>
    <t>캠코 공매 진행건, 유치권행사중(건국종합건설)</t>
  </si>
  <si>
    <t>https://www.onbid.co.kr/op/cta/cltrdtl/collateralRealEstateDetail.do?cltrHstrNo=5238185&amp;cltrNo=1827357&amp;plnmNo=801801&amp;pbctNo=9875563&amp;scrnGrpCd=0001&amp;pbctCdtnNo=5120761</t>
  </si>
  <si>
    <t>캠코(한국자산관리공사)</t>
  </si>
  <si>
    <t>1588-3570</t>
  </si>
  <si>
    <t>알찬새마을금고</t>
  </si>
  <si>
    <t>054-432-9986</t>
  </si>
  <si>
    <t>경기도 용인시 기흥구 상하동282-5번지  외 4필지</t>
  </si>
  <si>
    <t>2016-건축허가과-신축허가-559</t>
  </si>
  <si>
    <t>현장유치권 있으나 유치권존재소 금고 최종승소이력 있으며, 배제소송 진행중</t>
  </si>
  <si>
    <t>http://www.onbid.co.kr/op/ppa/plnmmn/publicAnnounceRlstDetil.do?pbctNo=9888682&amp;plnmNo=803422</t>
  </si>
  <si>
    <t>구산동새마을금고</t>
  </si>
  <si>
    <t>02-358-1784</t>
  </si>
  <si>
    <t>안산시 상록구 일동 119-1 외</t>
  </si>
  <si>
    <t>현재 2차공매 최저매각가격으로 수의계약 진행협의중</t>
    <phoneticPr fontId="0" type="Hiragana"/>
  </si>
  <si>
    <t>https://www.onbid.co.kr/op/cta/cltrdtl/collateralRealEstateplnmCltrPopup.do?plnmNo=800397&amp;pbctNo=9882988&amp;scrnGrpCd=0001&amp;pageUnit=50</t>
  </si>
  <si>
    <t>하나자산신탁</t>
  </si>
  <si>
    <t>02-3287-4769</t>
  </si>
  <si>
    <t>광남새마을금고</t>
  </si>
  <si>
    <t>02-2686-8566</t>
  </si>
  <si>
    <t>경상남도진해구용원동1111번지</t>
  </si>
  <si>
    <t>창원지방법원</t>
  </si>
  <si>
    <t>2018-주택정책과-주택건설사업계획승인-1</t>
  </si>
  <si>
    <t>창원지방법원(2024타경113796)_경매개시전</t>
  </si>
  <si>
    <t>부전1동새마을금고</t>
  </si>
  <si>
    <t>051-809-7980</t>
  </si>
  <si>
    <t>이천시 중리동 217-2, 217-5</t>
  </si>
  <si>
    <t>경기도청 사전 건축,경관 심의 (조건부의결)</t>
  </si>
  <si>
    <t>https://www.onbid.co.kr/op/cta/cltrdtl/collateralRealEstateDetail.do?plnmNo=810933&amp;pbcNo=9903390&amp;scrnGrpCd=001&amp;pageUnit=50</t>
    <phoneticPr fontId="0" type="Hiragana"/>
  </si>
  <si>
    <t>02-3490-5831</t>
  </si>
  <si>
    <t>만수새마을금고</t>
  </si>
  <si>
    <t>032-463-1436</t>
  </si>
  <si>
    <t>전라북도</t>
  </si>
  <si>
    <t>전북고창군고창읍읍내리654-3</t>
  </si>
  <si>
    <t>2021-종합민원과-신축허가-11</t>
  </si>
  <si>
    <t>02-6256-7858</t>
  </si>
  <si>
    <t>대왕새마을금고</t>
  </si>
  <si>
    <t>02-2226-6804</t>
  </si>
  <si>
    <t>일산 동구 장항동 1790</t>
  </si>
  <si>
    <t>02-6256-7817</t>
  </si>
  <si>
    <t>동작새마을금고</t>
  </si>
  <si>
    <t>02-593-0160</t>
  </si>
  <si>
    <t>강원도 원주시 무실동 127-2번지 외 11필지</t>
  </si>
  <si>
    <t>춘천지방법원 원주지원</t>
  </si>
  <si>
    <t>강원도 원주시 무실동 산140-5번지 경매 낙찰로 해당정보 제외 자료 작성</t>
  </si>
  <si>
    <t>춘천지방법원 원주지원(2023타경303659)</t>
  </si>
  <si>
    <t>송파새마을금고</t>
  </si>
  <si>
    <t>02-407-7225</t>
  </si>
  <si>
    <t>경기도 시흥시 신천동 713번지 외 5필지</t>
  </si>
  <si>
    <t>2021-건축과-신축허가-53</t>
  </si>
  <si>
    <t>2024년 10월 공사 중단</t>
  </si>
  <si>
    <t>https://www.onbid.co.kr/op/ppa/plnmmn/publicAnnounceRlstDetail.do?pbctNo=9845208&amp;plnmNo=783754</t>
  </si>
  <si>
    <t>02-3490-5851</t>
  </si>
  <si>
    <t>학하동 735</t>
  </si>
  <si>
    <t>제3종일반주거지역</t>
  </si>
  <si>
    <t>2023-공동주택지원센터-주택건설사업계획승인-1</t>
  </si>
  <si>
    <t>일부 지분 및 국공유지 매입 필요</t>
  </si>
  <si>
    <t>대전지방법원(2024타경116829)_경매개시전</t>
  </si>
  <si>
    <t>대전북부새마을금고</t>
  </si>
  <si>
    <t>042-932-0339</t>
  </si>
  <si>
    <t>세종시 장군면 용현리 178-8일원</t>
  </si>
  <si>
    <t>2021-주택과-대지조성사업계획승인-6</t>
  </si>
  <si>
    <t>외상공사 진행 중</t>
  </si>
  <si>
    <t>대전지방법원(2024타경105522)_경매개시전</t>
  </si>
  <si>
    <t>세종시 장군면 도계리 185일원</t>
  </si>
  <si>
    <t>13-연립주택</t>
  </si>
  <si>
    <t>2021-주택과-주택건설사업계획승인-3</t>
  </si>
  <si>
    <t>진입로 포함 사업부지 일괄매각</t>
  </si>
  <si>
    <t>02-6420-1800</t>
  </si>
  <si>
    <t>제주도</t>
    <phoneticPr fontId="0" type="Hiragana"/>
  </si>
  <si>
    <t>제주서귀포시대정읍보성리2476-8번지</t>
  </si>
  <si>
    <t>2023-건축과-신축허가-76</t>
  </si>
  <si>
    <t>onbid.co.kr/op/ppa/plnmmn/publicAnnounceRlstDetail.do?pbctNO=9883981&amp;plnmNo=800909</t>
  </si>
  <si>
    <t>02-3450-2670</t>
  </si>
  <si>
    <t>서귀포새마을금고</t>
  </si>
  <si>
    <t>064-732-9181</t>
  </si>
  <si>
    <t>전라남도 여수시 봉산동 274-3번지 외 5필지</t>
  </si>
  <si>
    <t>09:00~13:00</t>
    <phoneticPr fontId="0" type="Hiragana"/>
  </si>
  <si>
    <t>2022-4810313-1101-209</t>
  </si>
  <si>
    <t>https://www.onbid.co.kr/op/cta/cltrdtl/collateralRealEstateplnmCltrPopup.do?plnmNo=811322&amp;pbctNo=9904538&amp;scrnGrpCd=0001&amp;pageUnit=50</t>
    <phoneticPr fontId="0" type="Hiragana"/>
  </si>
  <si>
    <t>코람코자산신탁</t>
  </si>
  <si>
    <t>02-787-0000</t>
  </si>
  <si>
    <t>교남동새마을금고</t>
  </si>
  <si>
    <t>02-787-1898</t>
  </si>
  <si>
    <t>경북 포항시 남구 상도동 579-12, 경북 포항시 남구 상도동 579-21, 경북 포항시 남구 상도동 579-9</t>
  </si>
  <si>
    <t>2022-공동주택과-주택건설사업계획승인-8</t>
  </si>
  <si>
    <t>1차 공매 최종유찰, 2차 공매 접수</t>
  </si>
  <si>
    <t>https://www.onbid.co.kr/op/ppa/plnmmn/publicAnnounceRlstDetail.do?pbctNo=9842569&amp;plnmNo=782616</t>
  </si>
  <si>
    <t>02-6420-1723</t>
  </si>
  <si>
    <t>동촌새마을금고</t>
  </si>
  <si>
    <t>053-981-4406</t>
  </si>
  <si>
    <t>덕진구 만성동 1345-1</t>
  </si>
  <si>
    <t>2022-건축과-신축허가-4</t>
  </si>
  <si>
    <t>https://www.onbid.co.kr/op/cta/cltrdtl/collateralRealEstateplnmCltrPopup.do?plnmNo=793294&amp;pbctNo=9867226&amp;scrnGrpCd=0001&amp;pageUnit=50</t>
  </si>
  <si>
    <t>010-5797-1517</t>
  </si>
  <si>
    <t>놀뫼새마을금고</t>
  </si>
  <si>
    <t>041-733-7001</t>
  </si>
  <si>
    <t>포항시 북구죽도동 608-2번지외</t>
  </si>
  <si>
    <t>2022-건축디자인과-신축허가-23
(2022-5020431-110t-23</t>
  </si>
  <si>
    <t>02-3490-5960</t>
  </si>
  <si>
    <t>성당새마을금고</t>
  </si>
  <si>
    <t>054-277-1010</t>
  </si>
  <si>
    <t>경상남도 거제시 일운면 소동리 산46-6외38필지</t>
  </si>
  <si>
    <t>2025-건축과-주택건설사업계획승인-3,4</t>
  </si>
  <si>
    <t>2월만기 이후 경공매 진행예정임.</t>
  </si>
  <si>
    <t>010-5249-4787</t>
  </si>
  <si>
    <t>대청새마을금고</t>
  </si>
  <si>
    <t>010-7413-3850</t>
  </si>
  <si>
    <t>제주서귀포시안덕면사계리3486-1일원</t>
  </si>
  <si>
    <t>제주지방법원(2024타경7613)</t>
  </si>
  <si>
    <t>대평새마을금고</t>
  </si>
  <si>
    <t>053-557-6023</t>
  </si>
  <si>
    <t xml:space="preserve">제주특별자치도 제주시 오라이동 3128, 3125-1, 3130-1, 3125-3, 3125-2 </t>
  </si>
  <si>
    <t>16-타운하우스</t>
  </si>
  <si>
    <t>제주지방법원(2024타경8609)_경매개시전</t>
  </si>
  <si>
    <t>제주특별자치도 서귀포시 안덕면 서광리 1432, 1433-2, 1432-1</t>
  </si>
  <si>
    <t>17-타운하우스</t>
  </si>
  <si>
    <t>제주지방법원(2024타경8111)_경매개시전</t>
  </si>
  <si>
    <t>울산광역시 북구 신천동 262 외 11필지</t>
  </si>
  <si>
    <t>2023-09-27</t>
  </si>
  <si>
    <t>http://www.onbid.co.kr/op/ppa/plnmmn/publicAnnounceRlstDetail.do?pbctNo=9742109&amp;plnmNo=734311</t>
  </si>
  <si>
    <t>02-2112-6455</t>
  </si>
  <si>
    <t>성서새마을금고</t>
  </si>
  <si>
    <t>070-5112-9312</t>
  </si>
  <si>
    <t>대구광역시 동구 신천동 292-3, 292-11
대구광역시 동구 신천동 292-14, 292-15
대구광역시 동구 신천동 293-5</t>
  </si>
  <si>
    <t>2023-09-15</t>
  </si>
  <si>
    <t>유치권소송 진행중</t>
    <phoneticPr fontId="0" type="Hiragana"/>
  </si>
  <si>
    <t>http://www.onbid.co.kr/op/ppa/plnmmn/publicAnnounceRlstDetail.do?pbctNo=9740042&amp;plnmNo=733282
http://www.onbid.co.kr/op/ppa/plnmmn/publicAnnounceRlstDetail.do?pbctNo=9740128&amp;plnmNo=733333
http://www.onbid.co.kr/op/ppa/plnmmn/publicAnnounceRlstDetail.do?pbctNo=9740118&amp;plnmNo=733330</t>
  </si>
  <si>
    <t>광주광역시 북구 동림동 산 144 일원</t>
  </si>
  <si>
    <t xml:space="preserve">본사업장 150억원(2024.07.05최저입찰가기준)에 수의계약 협의 중인 3인의 매수의향자가 있음. 현재 사업수지 검토, 자금조달 중에 있음.
</t>
  </si>
  <si>
    <t>http://www.onbid.co.kr/op/ppq/plnmmn/.publicAnnounceRlstDetail.do?pbctNo=9826125&amp;plnmNo=774472</t>
  </si>
  <si>
    <t>진남새마을금고</t>
  </si>
  <si>
    <t>061-643-4084</t>
  </si>
  <si>
    <t>충남천안시동남구목천읍응원리164</t>
  </si>
  <si>
    <t>2022-주택과-주택건설사업계획승인-6</t>
  </si>
  <si>
    <t xml:space="preserve">https://www.onbid.co.kr/op/cta/cltrdtl/collateralRealEstateplnmCltrPopup.do?plnmNo=799879&amp;pbctNo=9882009&amp;scrnGrpCd=0001&amp;pageUnit=50 </t>
  </si>
  <si>
    <t>해운대새마을금고</t>
  </si>
  <si>
    <t>051-703-4111</t>
  </si>
  <si>
    <t>대전광역시 동구 판암동 230-19</t>
  </si>
  <si>
    <t>인허가 현황 : 도시개발구역 지정 완료, 실시계획인가 전단계</t>
  </si>
  <si>
    <t>062-470-3039</t>
  </si>
  <si>
    <t>조촌새마을금고</t>
  </si>
  <si>
    <t>063-211-3910</t>
  </si>
  <si>
    <t>인천남동구간석동176-10</t>
  </si>
  <si>
    <t>인천광역시 남동구청장
2016-건축과-신축허가-89(2016-3530136-1101-89)</t>
  </si>
  <si>
    <t>www.onbid.co.kr/op/ppa/plnmmn/publicAnnounceRlstDetail.do?pbctNo=9689703&amp;plnmNo=705361</t>
  </si>
  <si>
    <t>경인아라새마을금고</t>
  </si>
  <si>
    <t>032-561-9102</t>
  </si>
  <si>
    <t>경기도양주시백석읍오산리산27-6,524-3</t>
  </si>
  <si>
    <t>양주시장
2019-허가과-신축허가-379</t>
  </si>
  <si>
    <t>www.onbid.co.kr/op/ppa/plnmmn/publicAnnounceRlstDetail.do?pbctNo=9857008&amp;plnmNo=789058</t>
  </si>
  <si>
    <t>02-3404-3442</t>
  </si>
  <si>
    <t>양산시중부동689-7</t>
  </si>
  <si>
    <t>2018-건축과-신축허가-6</t>
  </si>
  <si>
    <t>https://www.onbid.co.kr/op/cta/cltrdtl/collateralRealEstateplnmCltrPopup.do?plnmNo=799187&amp;pbctNo=9869933&amp;scrnGrpCd=0001&amp;pageUnit=50</t>
  </si>
  <si>
    <t>053-721-7973</t>
  </si>
  <si>
    <t>물금새마을금고</t>
  </si>
  <si>
    <t>055-384-8811</t>
  </si>
  <si>
    <t>울산시삼남읍신화리1608-4</t>
  </si>
  <si>
    <t>2021-미래개발부-신축허가-17</t>
  </si>
  <si>
    <t>02-6902-9735</t>
  </si>
  <si>
    <t>파주시 문사업 내포리 1634</t>
  </si>
  <si>
    <t>근린상업지역</t>
  </si>
  <si>
    <t>2021-건축과-신축허가-69</t>
  </si>
  <si>
    <t>02-6902-9795</t>
  </si>
  <si>
    <t>의정부동부새마을금고</t>
  </si>
  <si>
    <t>031-928-6701</t>
  </si>
  <si>
    <t>서울 마포구 염리동   27-91</t>
  </si>
  <si>
    <t>2021-건축과-신축허가-66</t>
  </si>
  <si>
    <t>2022-08-11 사용승인완료</t>
  </si>
  <si>
    <t>https://www.onbid.co.kr/op/ppa/plnmmn/publicAnnounceRlstDetail.do?pbctNo=9825450&amp;plnmNo=774122</t>
  </si>
  <si>
    <t>서울축산새마을금고</t>
  </si>
  <si>
    <t>02-6953-1801</t>
  </si>
  <si>
    <t>지방</t>
    <phoneticPr fontId="0" type="Hiragana"/>
  </si>
  <si>
    <t>제주 제주시 조천읍 대흘리 1025, 1026-1, 1034-1, 1033번지</t>
    <phoneticPr fontId="0" type="Hiragana"/>
  </si>
  <si>
    <t>경매신청 예정</t>
    <phoneticPr fontId="0" type="Hiragana"/>
  </si>
  <si>
    <t>Y</t>
    <phoneticPr fontId="0" type="Hiragana"/>
  </si>
  <si>
    <t>2022-주택과-주택건설사업계획승인-12</t>
    <phoneticPr fontId="0" type="Hiragana"/>
  </si>
  <si>
    <t>3월 5일 기한이익상실통지서 발송했으며 경매신청 예정</t>
    <phoneticPr fontId="0" type="Hiragana"/>
  </si>
  <si>
    <t>서귀포새마을금고</t>
    <phoneticPr fontId="0" type="Hiragana"/>
  </si>
  <si>
    <t>064-732-9181</t>
    <phoneticPr fontId="0" type="Hiragana"/>
  </si>
  <si>
    <t>울산남구신정동1238-1일원</t>
  </si>
  <si>
    <t>건축허가과-60152(2024.10.21.)</t>
    <phoneticPr fontId="0" type="Hiragana"/>
  </si>
  <si>
    <t>사해행위취소, 건물 인도소송 진행중</t>
    <phoneticPr fontId="0" type="Hiragana"/>
  </si>
  <si>
    <t>https://www.onbid.co.kr/op/cta/cltrdtl/collateralRealEstateplnmCltrPopup.do?plnmNo=810991&amp;pbctNo=9903492&amp;scrnGrpCd=0001</t>
  </si>
  <si>
    <t>대한토지신탁</t>
    <phoneticPr fontId="0" type="Hiragana"/>
  </si>
  <si>
    <t>02-528-4477</t>
    <phoneticPr fontId="0" type="Hiragana"/>
  </si>
  <si>
    <t>일산새마을금고</t>
    <phoneticPr fontId="0" type="Hiragana"/>
  </si>
  <si>
    <t>052-232-9162</t>
  </si>
  <si>
    <t>경기 가평군 가평읍 읍내리 362-7외4필지</t>
    <phoneticPr fontId="0" type="Hiragana"/>
  </si>
  <si>
    <t>온비드</t>
    <phoneticPr fontId="0" type="Hiragana"/>
  </si>
  <si>
    <t xml:space="preserve">https://www.onbid.co.kr/op/ppa/plnmmn/publicAnnounceRlstDetail.do?pbctNo=9829038&amp;plnmNo=775875#none </t>
    <phoneticPr fontId="0" type="Hiragana"/>
  </si>
  <si>
    <t>02-6902-9778</t>
  </si>
  <si>
    <t>가평축산농협 읍내지점</t>
  </si>
  <si>
    <t>031-581-9111</t>
  </si>
  <si>
    <t>제주 서귀포시 표선면 표선리 1371-2,1371-5,1371-6,1332-5,1305-6,2334-2,2338-20</t>
    <phoneticPr fontId="0" type="Hiragana"/>
  </si>
  <si>
    <t>제주지방법원</t>
    <phoneticPr fontId="0" type="Hiragana"/>
  </si>
  <si>
    <t>제주지방법원, 2023타경26860</t>
    <phoneticPr fontId="0" type="Hiragana"/>
  </si>
  <si>
    <t>흥해농협</t>
    <phoneticPr fontId="0" type="Hiragana"/>
  </si>
  <si>
    <t>054-260-2632</t>
    <phoneticPr fontId="0" type="Hiragana"/>
  </si>
  <si>
    <t>경북 영천시 금호읍 신월리 33외</t>
  </si>
  <si>
    <t>레져시설</t>
  </si>
  <si>
    <t>51-골프장</t>
  </si>
  <si>
    <t>2018-5100000-0015398</t>
    <phoneticPr fontId="0" type="Hiragana"/>
  </si>
  <si>
    <t>영천대희 온비드</t>
  </si>
  <si>
    <t>신영부동산신탁</t>
    <phoneticPr fontId="0" type="Hiragana"/>
  </si>
  <si>
    <t>02-6256-7852</t>
    <phoneticPr fontId="0" type="Hiragana"/>
  </si>
  <si>
    <t>가창농협</t>
    <phoneticPr fontId="0" type="Hiragana"/>
  </si>
  <si>
    <t>053-770-8516</t>
    <phoneticPr fontId="0" type="Hiragana"/>
  </si>
  <si>
    <t>전남 여수시 오림동 373외 17필지</t>
  </si>
  <si>
    <t>2021-허가민원과-주택건설사업계획승인-8</t>
  </si>
  <si>
    <t xml:space="preserve">https://www.onbid.co.kr/op/ppa/plnmmn/publicAnnounceRlstDetail.do </t>
    <phoneticPr fontId="0" type="Hiragana"/>
  </si>
  <si>
    <t>농협은행 문화전당지점</t>
  </si>
  <si>
    <t>062-604-3271</t>
  </si>
  <si>
    <t>능주농협</t>
  </si>
  <si>
    <t>061-379-1624</t>
  </si>
  <si>
    <t>제주 서귀포시 남원읍 신흥리 113, 114, 113-2, 114-6, 114-7</t>
    <phoneticPr fontId="0" type="Hiragana"/>
  </si>
  <si>
    <t>성서농협</t>
    <phoneticPr fontId="0" type="Hiragana"/>
  </si>
  <si>
    <t>053-581-1811</t>
    <phoneticPr fontId="0" type="Hiragana"/>
  </si>
  <si>
    <t>경기 부천시 오정동 799번지</t>
    <phoneticPr fontId="0" type="Hiragana"/>
  </si>
  <si>
    <t>유통상업지역</t>
  </si>
  <si>
    <t>33-기타업무시설</t>
  </si>
  <si>
    <t>부천시 경관위원회(조건부승인)</t>
    <phoneticPr fontId="0" type="Hiragana"/>
  </si>
  <si>
    <t>https://www.onbid.co.kr/op/cta/cltrdtl/collateralRealEstateDetail.do?cltrHstrNo=5216000&amp;cltrNo=1839969&amp;plnmNo=798273&amp;pbctNo=9878562&amp;scrnGrpCd=0001&amp;pbctCdtnNo=5099384</t>
    <phoneticPr fontId="0" type="Hiragana"/>
  </si>
  <si>
    <t>신한자산신탁</t>
    <phoneticPr fontId="0" type="Hiragana"/>
  </si>
  <si>
    <t>02-3490-5837</t>
    <phoneticPr fontId="0" type="Hiragana"/>
  </si>
  <si>
    <t>파주연천축협</t>
    <phoneticPr fontId="0" type="Hiragana"/>
  </si>
  <si>
    <t>031-570-4632</t>
    <phoneticPr fontId="0" type="Hiragana"/>
  </si>
  <si>
    <t>경기 평택시 진위면 엘지로 107</t>
    <phoneticPr fontId="0" type="Hiragana"/>
  </si>
  <si>
    <t>-</t>
    <phoneticPr fontId="4" type="noConversion"/>
  </si>
  <si>
    <t>2024-3910037-1102-37</t>
    <phoneticPr fontId="0" type="Hiragana"/>
  </si>
  <si>
    <t>남사농협</t>
    <phoneticPr fontId="0" type="Hiragana"/>
  </si>
  <si>
    <t>031-320-4004</t>
    <phoneticPr fontId="0" type="Hiragana"/>
  </si>
  <si>
    <t>전라남도</t>
    <phoneticPr fontId="0" type="Hiragana"/>
  </si>
  <si>
    <t>전남 순천시 동외동 35-8외 28필지</t>
    <phoneticPr fontId="0" type="Hiragana"/>
  </si>
  <si>
    <t>화순농협</t>
  </si>
  <si>
    <t>061-374-2356</t>
  </si>
  <si>
    <t>경기 수원시 영통구 신동 398-7외</t>
    <phoneticPr fontId="0" type="Hiragana"/>
  </si>
  <si>
    <t>일반공업지역</t>
  </si>
  <si>
    <t>73-복지시설</t>
  </si>
  <si>
    <t>농협은행 평촌지점</t>
    <phoneticPr fontId="0" type="Hiragana"/>
  </si>
  <si>
    <t>031-450-5906</t>
    <phoneticPr fontId="0" type="Hiragana"/>
  </si>
  <si>
    <t>용인축산농협</t>
    <phoneticPr fontId="0" type="Hiragana"/>
  </si>
  <si>
    <t>031-323-6189</t>
    <phoneticPr fontId="0" type="Hiragana"/>
  </si>
  <si>
    <t>강원 양양군 현북면 하광정리 591외</t>
    <phoneticPr fontId="0" type="Hiragana"/>
  </si>
  <si>
    <t>42-콘도</t>
  </si>
  <si>
    <t>2023-허가민원실-신축허가-13,-14,-15</t>
    <phoneticPr fontId="0" type="Hiragana"/>
  </si>
  <si>
    <t>https://www.onbid.co.kr/op/cta/cltrdtl/collateralRealEstateDetail.do</t>
    <phoneticPr fontId="0" type="Hiragana"/>
  </si>
  <si>
    <t>무궁화신탁</t>
    <phoneticPr fontId="0" type="Hiragana"/>
  </si>
  <si>
    <t>02-6946-3551</t>
    <phoneticPr fontId="0" type="Hiragana"/>
  </si>
  <si>
    <t>천안농협</t>
    <phoneticPr fontId="0" type="Hiragana"/>
  </si>
  <si>
    <t>041-590-9533</t>
    <phoneticPr fontId="0" type="Hiragana"/>
  </si>
  <si>
    <t>제주 서귀포시서호동1615-2,1615-5</t>
    <phoneticPr fontId="0" type="Hiragana"/>
  </si>
  <si>
    <t>62-아파트형공장</t>
  </si>
  <si>
    <t>233453(2021.10.05)호</t>
    <phoneticPr fontId="0" type="Hiragana"/>
  </si>
  <si>
    <t>안성농협</t>
    <phoneticPr fontId="0" type="Hiragana"/>
  </si>
  <si>
    <t>031-8046-3621</t>
    <phoneticPr fontId="0" type="Hiragana"/>
  </si>
  <si>
    <t>강원도 고성군 죽왕면 가진리 산 1-1</t>
    <phoneticPr fontId="0" type="Hiragana"/>
  </si>
  <si>
    <t>43-리조트</t>
  </si>
  <si>
    <t>춘천지방법원</t>
    <phoneticPr fontId="0" type="Hiragana"/>
  </si>
  <si>
    <t>금강농협</t>
    <phoneticPr fontId="0" type="Hiragana"/>
  </si>
  <si>
    <t>033-680-5714</t>
    <phoneticPr fontId="0" type="Hiragana"/>
  </si>
  <si>
    <t>부산시 사하구 장림동492-7, -3, -8, -14, 489-1</t>
    <phoneticPr fontId="0" type="Hiragana"/>
  </si>
  <si>
    <t>2021-건축과-신축허가-44</t>
    <phoneticPr fontId="0" type="Hiragana"/>
  </si>
  <si>
    <t>데이터 센터 허가 변경 중</t>
    <phoneticPr fontId="0" type="Hiragana"/>
  </si>
  <si>
    <t>하나자산신탁</t>
    <phoneticPr fontId="0" type="Hiragana"/>
  </si>
  <si>
    <t>02-3287-4610</t>
    <phoneticPr fontId="0" type="Hiragana"/>
  </si>
  <si>
    <t>구미칠곡축산농협</t>
    <phoneticPr fontId="0" type="Hiragana"/>
  </si>
  <si>
    <t>054-442-0304</t>
    <phoneticPr fontId="0" type="Hiragana"/>
  </si>
  <si>
    <t>제주 서귀포시 서호동 1615-11번지 외</t>
    <phoneticPr fontId="0" type="Hiragana"/>
  </si>
  <si>
    <t>2021-경제일자리과-13576</t>
    <phoneticPr fontId="0" type="Hiragana"/>
  </si>
  <si>
    <t>공매중지 및 농자산매각가 의뢰중</t>
    <phoneticPr fontId="0" type="Hiragana"/>
  </si>
  <si>
    <t>용인농협</t>
    <phoneticPr fontId="0" type="Hiragana"/>
  </si>
  <si>
    <t>031-8020-4613</t>
    <phoneticPr fontId="0" type="Hiragana"/>
  </si>
  <si>
    <t>경북 영천시 조교동 352번지 외</t>
    <phoneticPr fontId="0" type="Hiragana"/>
  </si>
  <si>
    <t>영천시-2021-74</t>
    <phoneticPr fontId="0" type="Hiragana"/>
  </si>
  <si>
    <t>PF대출 추진중</t>
    <phoneticPr fontId="0" type="Hiragana"/>
  </si>
  <si>
    <t>천안시 동남구 영성동 55-13외</t>
    <phoneticPr fontId="0" type="Hiragana"/>
  </si>
  <si>
    <t>2024-건축과-가설건축물축조신고-446(2024.10.24)</t>
    <phoneticPr fontId="0" type="Hiragana"/>
  </si>
  <si>
    <t>분양모델하우스 분양진행중</t>
    <phoneticPr fontId="0" type="Hiragana"/>
  </si>
  <si>
    <t>코람코자산신탁</t>
    <phoneticPr fontId="0" type="Hiragana"/>
  </si>
  <si>
    <t>02-2251-7474</t>
    <phoneticPr fontId="0" type="Hiragana"/>
  </si>
  <si>
    <t>고양축산농협</t>
    <phoneticPr fontId="0" type="Hiragana"/>
  </si>
  <si>
    <t>031-960-3021</t>
    <phoneticPr fontId="0" type="Hiragana"/>
  </si>
  <si>
    <t>수도권</t>
    <phoneticPr fontId="4" type="noConversion"/>
  </si>
  <si>
    <t>경기도</t>
    <phoneticPr fontId="4" type="noConversion"/>
  </si>
  <si>
    <t>경기도포천시소흘읍송우리569외</t>
  </si>
  <si>
    <t>완공전</t>
    <phoneticPr fontId="4" type="noConversion"/>
  </si>
  <si>
    <t>불가</t>
    <phoneticPr fontId="4" type="noConversion"/>
  </si>
  <si>
    <t>N</t>
    <phoneticPr fontId="4" type="noConversion"/>
  </si>
  <si>
    <t>메리츠증권</t>
    <phoneticPr fontId="4" type="noConversion"/>
  </si>
  <si>
    <t>02-6454-4598</t>
  </si>
  <si>
    <t>경남 사천시사등동208번지</t>
    <phoneticPr fontId="0" type="Hiragana"/>
  </si>
  <si>
    <t>토지매각을 위한 협의 진행중</t>
    <phoneticPr fontId="0" type="Hiragana"/>
  </si>
  <si>
    <t>대신자산신탁</t>
    <phoneticPr fontId="0" type="Hiragana"/>
  </si>
  <si>
    <t>02-6362-1070</t>
    <phoneticPr fontId="0" type="Hiragana"/>
  </si>
  <si>
    <t>순천농협</t>
    <phoneticPr fontId="0" type="Hiragana"/>
  </si>
  <si>
    <t>061-759-3740</t>
    <phoneticPr fontId="0" type="Hiragana"/>
  </si>
  <si>
    <t>경북 포항시북구용흥동120-2번지</t>
    <phoneticPr fontId="0" type="Hiragana"/>
  </si>
  <si>
    <t>2020-건축과-신축허가-8</t>
    <phoneticPr fontId="0" type="Hiragana"/>
  </si>
  <si>
    <t>신탁사 변경후 착공 진행예정</t>
    <phoneticPr fontId="0" type="Hiragana"/>
  </si>
  <si>
    <t>우리자산신탁</t>
    <phoneticPr fontId="0" type="Hiragana"/>
  </si>
  <si>
    <t>02-6202-5206</t>
    <phoneticPr fontId="0" type="Hiragana"/>
  </si>
  <si>
    <t>충남 서천군서천읍사곡리341-2번지</t>
    <phoneticPr fontId="0" type="Hiragana"/>
  </si>
  <si>
    <t>공동사업자와 공동사업진행 검토</t>
    <phoneticPr fontId="0" type="Hiragana"/>
  </si>
  <si>
    <t>한국투자부동산신탁</t>
    <phoneticPr fontId="0" type="Hiragana"/>
  </si>
  <si>
    <t>02-6420-1903</t>
    <phoneticPr fontId="0" type="Hiragana"/>
  </si>
  <si>
    <t>제주시 화북이동2702번지</t>
    <phoneticPr fontId="0" type="Hiragana"/>
  </si>
  <si>
    <t>2020-주택과-주택건설사업계획승인2</t>
    <phoneticPr fontId="0" type="Hiragana"/>
  </si>
  <si>
    <t>신영신탁</t>
    <phoneticPr fontId="0" type="Hiragana"/>
  </si>
  <si>
    <t>02-6256-7891</t>
    <phoneticPr fontId="0" type="Hiragana"/>
  </si>
  <si>
    <t>제주도 한경면 저지리2967-1</t>
    <phoneticPr fontId="0" type="Hiragana"/>
  </si>
  <si>
    <t>코리아신탁</t>
    <phoneticPr fontId="0" type="Hiragana"/>
  </si>
  <si>
    <t>02-3450-2669</t>
    <phoneticPr fontId="0" type="Hiragana"/>
  </si>
  <si>
    <t>경남 김해시외동275외</t>
    <phoneticPr fontId="0" type="Hiragana"/>
  </si>
  <si>
    <t>2022-공동주택과-주택건설사업계획승인-4</t>
    <phoneticPr fontId="0" type="Hiragana"/>
  </si>
  <si>
    <t>교보자산신탁</t>
    <phoneticPr fontId="0" type="Hiragana"/>
  </si>
  <si>
    <t>02-3404-3497</t>
    <phoneticPr fontId="0" type="Hiragana"/>
  </si>
  <si>
    <t xml:space="preserve">송파농협 삼전동지점 </t>
    <phoneticPr fontId="0" type="Hiragana"/>
  </si>
  <si>
    <t>02-2144-3383</t>
    <phoneticPr fontId="0" type="Hiragana"/>
  </si>
  <si>
    <t>경기도 남양주시 화도읍 묵현리 200-1</t>
    <phoneticPr fontId="0" type="Hiragana"/>
  </si>
  <si>
    <t>제1종전용주거지역</t>
  </si>
  <si>
    <t>의정부지방법원</t>
    <phoneticPr fontId="0" type="Hiragana"/>
  </si>
  <si>
    <t>의정부지방법원, 2025타경249</t>
    <phoneticPr fontId="0" type="Hiragana"/>
  </si>
  <si>
    <t>용문농협</t>
    <phoneticPr fontId="0" type="Hiragana"/>
  </si>
  <si>
    <t>031-770-9015</t>
    <phoneticPr fontId="0" type="Hiragana"/>
  </si>
  <si>
    <t>전북 전주시 만성동 1261-5</t>
    <phoneticPr fontId="0" type="Hiragana"/>
  </si>
  <si>
    <t>2018-건축과-신축허가-547</t>
    <phoneticPr fontId="0" type="Hiragana"/>
  </si>
  <si>
    <t xml:space="preserve"> 지상2층 기둥(벽체) 공사 완료(현재 공사 중단)</t>
    <phoneticPr fontId="0" type="Hiragana"/>
  </si>
  <si>
    <t xml:space="preserve">https://www.onbid.co.kr/op/cta/cltrdtl/collateralRealEstateDetail.do </t>
    <phoneticPr fontId="0" type="Hiragana"/>
  </si>
  <si>
    <t>02-3456-0051</t>
    <phoneticPr fontId="0" type="Hiragana"/>
  </si>
  <si>
    <t>전주원예농협</t>
    <phoneticPr fontId="0" type="Hiragana"/>
  </si>
  <si>
    <t>063-259-4002</t>
    <phoneticPr fontId="0" type="Hiragana"/>
  </si>
  <si>
    <t>제주도 서귀포시 남원읍 신흥리 107외 26필지</t>
    <phoneticPr fontId="0" type="Hiragana"/>
  </si>
  <si>
    <t>의성축산농협</t>
    <phoneticPr fontId="0" type="Hiragana"/>
  </si>
  <si>
    <t>054-830-2608</t>
    <phoneticPr fontId="0" type="Hiragana"/>
  </si>
  <si>
    <t>경기 양주시 회정동 506 외</t>
    <phoneticPr fontId="0" type="Hiragana"/>
  </si>
  <si>
    <t>의정부지법</t>
    <phoneticPr fontId="0" type="Hiragana"/>
  </si>
  <si>
    <t>양주농협</t>
    <phoneticPr fontId="0" type="Hiragana"/>
  </si>
  <si>
    <t>031-849-4209</t>
    <phoneticPr fontId="0" type="Hiragana"/>
  </si>
  <si>
    <t>충남 천안시 동남구 영성동 102-1 외 6</t>
    <phoneticPr fontId="0" type="Hiragana"/>
  </si>
  <si>
    <t>02-6202-5169</t>
    <phoneticPr fontId="0" type="Hiragana"/>
  </si>
  <si>
    <t>둔포농협</t>
    <phoneticPr fontId="0" type="Hiragana"/>
  </si>
  <si>
    <t>041-531-3133</t>
    <phoneticPr fontId="0" type="Hiragana"/>
  </si>
  <si>
    <t>강원도 고성군 죽왕면 가진리 산1-1.1-6.1-10</t>
    <phoneticPr fontId="4" type="noConversion"/>
  </si>
  <si>
    <t>기타(가능하나 조건 상이)</t>
    <phoneticPr fontId="4" type="noConversion"/>
  </si>
  <si>
    <t>금강농협</t>
  </si>
  <si>
    <t>033-680-5714</t>
  </si>
  <si>
    <t>전남 여수시 화장동 864번지 외</t>
  </si>
  <si>
    <t>주식회사 하나자산신탁</t>
    <phoneticPr fontId="0" type="Hiragana"/>
  </si>
  <si>
    <t>02-3287-4600</t>
    <phoneticPr fontId="0" type="Hiragana"/>
  </si>
  <si>
    <t>광양원예농협</t>
    <phoneticPr fontId="0" type="Hiragana"/>
  </si>
  <si>
    <t>061-760-7025</t>
    <phoneticPr fontId="0" type="Hiragana"/>
  </si>
  <si>
    <t>서귀포시 상예동 1689번지 외 26필지</t>
    <phoneticPr fontId="0" type="Hiragana"/>
  </si>
  <si>
    <t>54-관광단지</t>
  </si>
  <si>
    <t>대구축협 대명역지점</t>
    <phoneticPr fontId="0" type="Hiragana"/>
  </si>
  <si>
    <t>053-655-9084</t>
    <phoneticPr fontId="0" type="Hiragana"/>
  </si>
  <si>
    <t>충남 아산시 동암리 419-1외24필지</t>
    <phoneticPr fontId="0" type="Hiragana"/>
  </si>
  <si>
    <t>61-공장설립</t>
  </si>
  <si>
    <t>아산시 허가과-1397,허가담당광-68766,허가담당관-79950</t>
    <phoneticPr fontId="0" type="Hiragana"/>
  </si>
  <si>
    <t>공장 부지 조성 토목 공사 완료됨</t>
  </si>
  <si>
    <t>대전지방법원, 2025타경11209</t>
    <phoneticPr fontId="0" type="Hiragana"/>
  </si>
  <si>
    <t>남포농협</t>
    <phoneticPr fontId="0" type="Hiragana"/>
  </si>
  <si>
    <t>041-933-0009</t>
    <phoneticPr fontId="0" type="Hiragana"/>
  </si>
  <si>
    <t>구미시 산동면 임천리475, 479</t>
  </si>
  <si>
    <t>법원</t>
  </si>
  <si>
    <t>2024타경14397 대구지법 김천지원</t>
  </si>
  <si>
    <t>포산신협</t>
  </si>
  <si>
    <t>053.615.0234</t>
  </si>
  <si>
    <t>서산시 해미면휴암리1-8외 3필지</t>
  </si>
  <si>
    <t>계획관리지역</t>
  </si>
  <si>
    <t>02.6946.3551</t>
  </si>
  <si>
    <t>서귀포시 서호동 1615-14</t>
    <phoneticPr fontId="0" type="Hiragana"/>
  </si>
  <si>
    <t>02.3404.3923</t>
  </si>
  <si>
    <t>세종중앙신협</t>
  </si>
  <si>
    <t>044.864.1001</t>
  </si>
  <si>
    <t>서귀포시사계리242외11필지</t>
    <phoneticPr fontId="0" type="Hiragana"/>
  </si>
  <si>
    <t>법원</t>
    <phoneticPr fontId="0" type="Hiragana"/>
  </si>
  <si>
    <t>2019-건축과-신축허가-312</t>
  </si>
  <si>
    <t>건축허가 효력이 유지되고 있으니 매수시 허가권 관련 협의 요망</t>
  </si>
  <si>
    <t>북부산신협</t>
  </si>
  <si>
    <t>051.362.8400</t>
  </si>
  <si>
    <t>아산시 온천동 84-1</t>
    <phoneticPr fontId="0" type="Hiragana"/>
  </si>
  <si>
    <t>1990-건축과-신축허가-80(아산시청)</t>
  </si>
  <si>
    <t>지하 구축물만 권리 포함</t>
  </si>
  <si>
    <t>02.3404.3990</t>
  </si>
  <si>
    <t>서해중앙신협</t>
  </si>
  <si>
    <t>041.362.2811</t>
  </si>
  <si>
    <t>지방</t>
    <phoneticPr fontId="4" type="noConversion"/>
  </si>
  <si>
    <t>동래구 우장충로4번길 19</t>
  </si>
  <si>
    <t>공매 온비드 공고전임.</t>
  </si>
  <si>
    <t>02.2112.6434</t>
    <phoneticPr fontId="0" type="Hiragana"/>
  </si>
  <si>
    <t>서원주신협</t>
  </si>
  <si>
    <t>033.735.8870</t>
  </si>
  <si>
    <t>서귀포시 안덕면 사계리 3711 외 19필지</t>
  </si>
  <si>
    <t>제주지방법원 2024타경 30798</t>
  </si>
  <si>
    <t>화원신협</t>
  </si>
  <si>
    <t>053.631.1303</t>
  </si>
  <si>
    <t>제주시 도련1동 1751-4,1751-5,1751-6,1752,1754,1800-1,1803-1,1803-2</t>
  </si>
  <si>
    <t>2022-주택건설사업계획승인-3</t>
  </si>
  <si>
    <t>완공 되었으며 준공등기를 위한 서류 작업 진행중</t>
  </si>
  <si>
    <t>무학신협</t>
  </si>
  <si>
    <t>055.232.8240</t>
  </si>
  <si>
    <t>태안군 태안읍 기업도시1길 32 1148-31 일원</t>
  </si>
  <si>
    <t>2021-신속민원처리과-주택건설사업계획승인-1</t>
  </si>
  <si>
    <t>2차 공매 진행중</t>
  </si>
  <si>
    <t>010.8599.4573
김효식대리</t>
  </si>
  <si>
    <t>경기도 의정부시 민락동 882</t>
  </si>
  <si>
    <t>010.7290.5117</t>
  </si>
  <si>
    <t>농협자산관리회사</t>
  </si>
  <si>
    <t>010.3636.0525</t>
  </si>
  <si>
    <t>나주시 삼영동 633번지, 산 30-4번지</t>
  </si>
  <si>
    <t>72-교육시설</t>
  </si>
  <si>
    <t>전라남도 고시 제2022-573호</t>
  </si>
  <si>
    <t xml:space="preserve"> - 2차 공매 관련하여 대주단 동의 완료.
 - 2차 공매예정 통지서 발송 (신탁사) 
 - 공매일정 및 입찰가격 협의 예정
 - 담보물건 유치권 행사중 (입구 구조물 설치 및 출입물 설치)
 - 신협 NPL매각 관련 검토중</t>
  </si>
  <si>
    <t>https://www.onbid.co.kr/op/ppa/plnmmn/publicAnnounceRlstDetail.do?pbctNo=9859020&amp;plnmNo=789796</t>
  </si>
  <si>
    <t>㈜우리은행 신탁부</t>
  </si>
  <si>
    <t>02.2002.5209</t>
  </si>
  <si>
    <t>광주문화신협</t>
  </si>
  <si>
    <t>062.521.4150</t>
  </si>
  <si>
    <t>서귀포시 안덕면 사계리 763 외 2필지</t>
  </si>
  <si>
    <t>제주지방법원 2024타경 26676</t>
  </si>
  <si>
    <t>김해시 어방동 457-2, 457-12,457-13,457-14,457-15</t>
  </si>
  <si>
    <t>02.6202.3000</t>
  </si>
  <si>
    <t>광장신협</t>
  </si>
  <si>
    <t>053.566.1255</t>
  </si>
  <si>
    <t>시흥시 정왕동 2692-3</t>
    <phoneticPr fontId="0" type="Hiragana"/>
  </si>
  <si>
    <t>수원지방법원 안산지원</t>
  </si>
  <si>
    <t>2022-기업지원과-신축허가-140</t>
  </si>
  <si>
    <t>수원지방법원 안산지원 2024타경 58438</t>
  </si>
  <si>
    <t>안산제일신협</t>
  </si>
  <si>
    <t>031.407.9010</t>
  </si>
  <si>
    <t>부산진구 부전동225-1,225-3,225-9번지</t>
    <phoneticPr fontId="0" type="Hiragana"/>
  </si>
  <si>
    <t>10:00~16:00</t>
  </si>
  <si>
    <t>2022-건축과-신축허가-40</t>
  </si>
  <si>
    <t>철거진행중 중단된 상태</t>
  </si>
  <si>
    <t>https://www.onbid.co.kr/op/cta/cltrdtl/collateralRealEstateDetail.do?cltrHstrNo=5241888&amp;cltrNo=1803127&amp;plnmNo=800937&amp;pbctNo=9884041&amp;scrnGrpCd=0001&amp;pbctCdtnNo=5115528</t>
  </si>
  <si>
    <t>농협은행 주식회사</t>
  </si>
  <si>
    <t>053.600.0726</t>
  </si>
  <si>
    <t>부산제일신협</t>
  </si>
  <si>
    <t>051.502.1097</t>
  </si>
  <si>
    <t>송파구 송파동 174-13</t>
    <phoneticPr fontId="0" type="Hiragana"/>
  </si>
  <si>
    <t>https://www.onbid.co.kr/op/ppa/plnmmn/publicAnnounceRlstDetail.do?pbctNo=9898037&amp;plnmNo=808613</t>
  </si>
  <si>
    <t>010.3909.1929</t>
  </si>
  <si>
    <t>송파동부신협</t>
  </si>
  <si>
    <t>02.400.1053</t>
  </si>
  <si>
    <t>용인시 수지구 신봉동 710,711,산82,산82-1,산82-2</t>
    <phoneticPr fontId="0" type="Hiragana"/>
  </si>
  <si>
    <t>2022-건축허가과-신축허가-18</t>
  </si>
  <si>
    <t>현재 착공 전으로 공매 최종 유찰되어져 있는상태임</t>
  </si>
  <si>
    <t>https://onbid.co.kr/op/cta/cltrdtl/collateralRealEstateDetail.do</t>
  </si>
  <si>
    <t>02.6256.7841</t>
  </si>
  <si>
    <t>서울서부신협</t>
  </si>
  <si>
    <t>02.2691.8883</t>
  </si>
  <si>
    <t>용인시 처인구 포곡읍 삼계리 46-11일원</t>
    <phoneticPr fontId="0" type="Hiragana"/>
  </si>
  <si>
    <t>66-물류센터</t>
  </si>
  <si>
    <t>02.2112.8376</t>
  </si>
  <si>
    <t>청운신협</t>
  </si>
  <si>
    <t>053.755.9532</t>
  </si>
  <si>
    <t>시흥시 신천동 707-35번지 외</t>
    <phoneticPr fontId="0" type="Hiragana"/>
  </si>
  <si>
    <t>2023-4010337-1101-31</t>
  </si>
  <si>
    <t>02.3287.4623</t>
  </si>
  <si>
    <t>충청북도</t>
  </si>
  <si>
    <t>청주시 흥덕구 오송읍 봉산리 992</t>
  </si>
  <si>
    <t>25-상가</t>
  </si>
  <si>
    <t>2022-개발사업부-신축허가-53</t>
  </si>
  <si>
    <t>02.3490.5903</t>
  </si>
  <si>
    <t>청주신협</t>
  </si>
  <si>
    <t>043.252.2131</t>
  </si>
  <si>
    <t>충북 음성군 대소면 부윤리 409일원</t>
  </si>
  <si>
    <t>인허가 연장완료</t>
  </si>
  <si>
    <t>02.6202.5145</t>
    <phoneticPr fontId="0" type="Hiragana"/>
  </si>
  <si>
    <t>의정부시 가능동 604, 604-5번지</t>
  </si>
  <si>
    <t>2023-3820354-1101-2</t>
  </si>
  <si>
    <t>무궁화캐피탈</t>
  </si>
  <si>
    <t>02-2047-7111</t>
  </si>
  <si>
    <t>강남구 도곡동 946-11번지</t>
  </si>
  <si>
    <t>2020-건축과-주택건설사업계획승인-3</t>
  </si>
  <si>
    <t>https://www.onbid.co.kr/op/bda/bidrslt/bidResultPopup.do?cltrNo=1811170&amp;pbctCdtnNo=5215829&amp;pbctNo=9902989&amp;plnmNo=810772</t>
  </si>
  <si>
    <t>신한자산신탁㈜</t>
  </si>
  <si>
    <t>02-3490-3743</t>
  </si>
  <si>
    <t>BNK캐피탈㈜</t>
  </si>
  <si>
    <t>02-2059-0125</t>
  </si>
  <si>
    <t>충남 아산시 온천동 82-6</t>
  </si>
  <si>
    <t>온비드 홈페이지</t>
  </si>
  <si>
    <t>인허가 승인내역 없음</t>
  </si>
  <si>
    <t>https://www.onbid.co.kr/op/ppa/plnmmn/publicAnnounceRlstDetail.do?pbctNo=9870162&amp;plnmNo=794659</t>
  </si>
  <si>
    <t>02-6202-5206</t>
  </si>
  <si>
    <t>신한캐피탈</t>
  </si>
  <si>
    <t>02-6742-7775</t>
  </si>
  <si>
    <t>경기도 양주시 광적면 우고리 163-4일원</t>
  </si>
  <si>
    <t>2022-허가과-신축허가-242</t>
  </si>
  <si>
    <t>`22.05.24.건축허가완료</t>
  </si>
  <si>
    <t>02-2190-9943</t>
  </si>
  <si>
    <t>02-6742-7685</t>
  </si>
  <si>
    <t>경기도남양주시진접읍장현리19-14번지일원</t>
  </si>
  <si>
    <t>02-3490-3732</t>
  </si>
  <si>
    <t>02-6742-7185</t>
  </si>
  <si>
    <t>경기도 용인시 처인구 삼가동 197-2</t>
  </si>
  <si>
    <t>제1종일반주거지역</t>
  </si>
  <si>
    <t>10:00</t>
  </si>
  <si>
    <t>2021-건축과-신축허가-2</t>
  </si>
  <si>
    <t>https://www.onbid.co.kr/op/cta/cltrdtl/collateralRealEstateDetail.do?cltrHstrNo=5112166&amp;cltrNo=1753707&amp;plnmNo=789305&amp;pbctNo=9857504&amp;scrnGrpCd=0001&amp;pbctCdtnNo=4993219</t>
  </si>
  <si>
    <t>블루코너캐피탈</t>
  </si>
  <si>
    <t>02-2138-3738</t>
  </si>
  <si>
    <t>대구광역시</t>
    <phoneticPr fontId="4" type="noConversion"/>
  </si>
  <si>
    <t>대구광역시중구태평로2가37-3번지일원</t>
  </si>
  <si>
    <t>한국투자증권</t>
  </si>
  <si>
    <t>02-3276-6822</t>
  </si>
  <si>
    <t>서울특별시 용산구 갈월동 98-13</t>
  </si>
  <si>
    <t>2022-건축과-신축허가-46</t>
  </si>
  <si>
    <t>02-2223-5114</t>
  </si>
  <si>
    <t>서울특별시 강남구 역삼동 784-7</t>
  </si>
  <si>
    <t>32-오피스빌딩</t>
  </si>
  <si>
    <t>2023-건축과-신축허가-120</t>
  </si>
  <si>
    <t>010-9223-1819</t>
  </si>
  <si>
    <t>경기도 군포시 당동 772-8번지</t>
  </si>
  <si>
    <t>24년07월말 기준 인허가 만료</t>
  </si>
  <si>
    <t>onbid.co.kr/op/cta/cltrdtl/collateralRealEstateplnmCltrPopup.co?No=790910&amp;pbctNo=9861561&amp;scrnGrpCd=0001&amp;pageUnit=50</t>
  </si>
  <si>
    <t>케이비캐피탈</t>
  </si>
  <si>
    <t>02-3475-3754</t>
  </si>
  <si>
    <t>서대문구 대현동 40-7 외</t>
  </si>
  <si>
    <t>준주거지역/일반상업지역</t>
  </si>
  <si>
    <t>2021-건축과-신축허가129</t>
  </si>
  <si>
    <t>https://www.onbid.co.kr/op/ppa/plnmmn/publicAnnounceRlstDetail.do</t>
  </si>
  <si>
    <t>한국투자캐피탈</t>
  </si>
  <si>
    <t>02-2055-4654</t>
  </si>
  <si>
    <t>부산광역시 기장군 기장읍 기장해안로 591</t>
    <phoneticPr fontId="0" type="Hiragana"/>
  </si>
  <si>
    <t>2021-창조건축과-신축허가-83</t>
  </si>
  <si>
    <t>완공</t>
    <phoneticPr fontId="0" type="Hiragana"/>
  </si>
  <si>
    <t>2023.12월 준공, 전체 공실</t>
    <phoneticPr fontId="0" type="Hiragana"/>
  </si>
  <si>
    <t>https://www.onbid.co.kr/op/ppa/plnmmn/publicAnnounceRlstDetail.do?pbctNo=9870318&amp;plnmNo=792460</t>
    <phoneticPr fontId="0" type="Hiragana"/>
  </si>
  <si>
    <t>㈜경남은행</t>
    <phoneticPr fontId="0" type="Hiragana"/>
  </si>
  <si>
    <t>055-290-8445</t>
    <phoneticPr fontId="0" type="Hiragana"/>
  </si>
  <si>
    <t>㈜부산은행</t>
    <phoneticPr fontId="0" type="Hiragana"/>
  </si>
  <si>
    <t>051-661-4006</t>
    <phoneticPr fontId="0" type="Hiragana"/>
  </si>
  <si>
    <t>대전광역시</t>
    <phoneticPr fontId="0" type="Hiragana"/>
  </si>
  <si>
    <t>대전광역시중구유천동332-28</t>
  </si>
  <si>
    <t>불가</t>
    <phoneticPr fontId="0" type="Hiragana"/>
  </si>
  <si>
    <t>2023-공동주택과-주택건설사업계획승인-1</t>
    <phoneticPr fontId="0" type="Hiragana"/>
  </si>
  <si>
    <t>수협은행</t>
    <phoneticPr fontId="0" type="Hiragana"/>
  </si>
  <si>
    <t>02-3705-5349</t>
  </si>
  <si>
    <t>수도권</t>
    <phoneticPr fontId="0" type="Hiragana"/>
  </si>
  <si>
    <t>서울특별시</t>
    <phoneticPr fontId="0" type="Hiragana"/>
  </si>
  <si>
    <t>서울시강남구논현동16번지</t>
  </si>
  <si>
    <t>2023-3220175-1101-100</t>
  </si>
  <si>
    <t>https://www.onbid.co.kr/op/ppa/plnmmn/publicAnnounceRlstDetail.do?pbctNo=9852364&amp;plnmNo=787121</t>
  </si>
  <si>
    <t>하나은행</t>
  </si>
  <si>
    <t>02-729-8590</t>
  </si>
  <si>
    <t>인천광역시</t>
    <phoneticPr fontId="4" type="noConversion"/>
  </si>
  <si>
    <t>인천광역시서구가정동202-0</t>
  </si>
  <si>
    <t>02-3276-5414</t>
  </si>
  <si>
    <t>제주시 노형동 2374-1번지</t>
  </si>
  <si>
    <t>10시</t>
    <phoneticPr fontId="16" type="noConversion"/>
  </si>
  <si>
    <t>제주지방법원</t>
    <phoneticPr fontId="16" type="noConversion"/>
  </si>
  <si>
    <t>2022-주택과-신축허가-230</t>
    <phoneticPr fontId="16" type="noConversion"/>
  </si>
  <si>
    <t>1층 공사 진행 중 공사 중단된 상태로 시공사의 하청업체들이 유치권 행사 중</t>
    <phoneticPr fontId="16" type="noConversion"/>
  </si>
  <si>
    <t>제주은행</t>
    <phoneticPr fontId="16" type="noConversion"/>
  </si>
  <si>
    <t>064)720-0614</t>
    <phoneticPr fontId="16" type="noConversion"/>
  </si>
  <si>
    <t>세종특별자치시 장군면 봉안리 176-13 일원</t>
  </si>
  <si>
    <t>2023-주택과-주택건설사업계획승인-2</t>
  </si>
  <si>
    <t>특이사항 없음</t>
  </si>
  <si>
    <t>https://www.onbid.co.kr/op/ppa/plnmmn/publicAnnounceRlstDetail.do?pbctNo=9789421&amp;plnmNo=757969</t>
  </si>
  <si>
    <t>대한토지신탁</t>
  </si>
  <si>
    <t>02-528-0570</t>
  </si>
  <si>
    <t>HB저축은행</t>
  </si>
  <si>
    <t>02-6312-6550</t>
  </si>
  <si>
    <t>충청남도 공주시 상왕동 산58-1외 3필지</t>
  </si>
  <si>
    <t>2022-허가건축과-대지조성사업계획승인-1</t>
  </si>
  <si>
    <t>https://www.onbid.co.kr/op/ppa/plnmmn/publicAnnounceRlstDetail.do?pbctNo=9881730&amp;plnmNo=799715</t>
  </si>
  <si>
    <t>02-3430-2096</t>
  </si>
  <si>
    <t>부산 기장군 기장읍 시랑리 711, 712</t>
  </si>
  <si>
    <t>제2종일반주거지역,자연녹지지역</t>
  </si>
  <si>
    <t>2022-창조건축과-신축허가-192</t>
  </si>
  <si>
    <t>02-6911-4332</t>
  </si>
  <si>
    <t>국제저축은행</t>
  </si>
  <si>
    <t>051-640-2156</t>
  </si>
  <si>
    <t>인천시 중구 중산동 1873-11, 12번지</t>
  </si>
  <si>
    <t>11번지: https://www.onbid.co.kr/op/cta/cltrdtl/collateralRealEstateDetail.do?cltrHstrNo=5293815&amp;cltrNo=1754463&amp;plnmNo=807598&amp;pbctNo=9896145&amp;scrnGrpCd=0001&amp;pbctCdtnNo=5173322
12번지: https://www.onbid.co.kr/op/cta/cltrdtl/collateralRealEstateDetail.do?cltrHstrNo=5293816&amp;cltrNo=1754462&amp;plnmNo=807598&amp;pbctNo=9896145&amp;scrnGrpCd=0001&amp;pbctCdtnNo=5173323</t>
  </si>
  <si>
    <t>02-3450-2663</t>
  </si>
  <si>
    <t>금화저축은행</t>
  </si>
  <si>
    <t>032-452-6022</t>
  </si>
  <si>
    <t>광주광역시 남구 서동 112번지 일원</t>
  </si>
  <si>
    <t>경매</t>
  </si>
  <si>
    <t>법원경매정보/광주지방법원 2024타경71214</t>
  </si>
  <si>
    <t>다올저축은행</t>
  </si>
  <si>
    <t>02-2037-0812</t>
  </si>
  <si>
    <t>경상남도 거제시 고현동 1153번지 외 1필지</t>
  </si>
  <si>
    <t>2022-허가과-신축허가-61, 2022-허가과-신축허가-62</t>
  </si>
  <si>
    <t>https://www.onbid.co.kr/op/ppa/plnmmn/publicAnnounceRlstDetail.do?pbctNo=9842245&amp;plnmNo=782457</t>
  </si>
  <si>
    <t>02-6958-0534</t>
  </si>
  <si>
    <t>경기도 광주시 도척면 노곡리 66번지 외 4필지</t>
  </si>
  <si>
    <t>https://www.onbid.co.kr/op/ppa/plnmmn/publicAnnounceRlstDetail.do?pbctNo=9878401&amp;plnmNo=798193</t>
  </si>
  <si>
    <t>전라남도 여수시 봉산동 260-1번지 외 23필지</t>
  </si>
  <si>
    <t>일반사업지역</t>
  </si>
  <si>
    <t>https://www.onbid.co.kr/op/ppa/plnmmn/publicAnnounceRlstDetail.do?pbctNo=9843654&amp;plnmNo=783066</t>
  </si>
  <si>
    <t>시흥시 월곶동 1002-9외 5필지</t>
  </si>
  <si>
    <t>2022-건축관-신축허가-141</t>
  </si>
  <si>
    <t>24년 12월말 NPL펀드매각 완료</t>
  </si>
  <si>
    <t>https://www.onbid.co.kr/op/cta/cltrdtl/collateralRealEstateDetailHis.do</t>
  </si>
  <si>
    <t>02-2190-9841</t>
  </si>
  <si>
    <t>02-2015-6665</t>
  </si>
  <si>
    <t>종로구 평창동 492-6 외 19필지</t>
  </si>
  <si>
    <t>매수의향자와 매각금액 협의 중이며 지연시 재공매 진행 예정</t>
  </si>
  <si>
    <t>https://www.onbid.co.kr/op/cta/cltrdtl/collateralRealEstateDetail.do</t>
  </si>
  <si>
    <t>02-6202-5238</t>
  </si>
  <si>
    <t>02-6958-0515</t>
  </si>
  <si>
    <t>금정구 구서동 84-10</t>
  </si>
  <si>
    <t>2022-건축과-신축허가-72</t>
  </si>
  <si>
    <t>02-2190-9989</t>
  </si>
  <si>
    <t>02-2015-6615</t>
  </si>
  <si>
    <t>성남시 수정구 수진동 4785-7번지 일원</t>
  </si>
  <si>
    <t>소유권 확보 및 매매계약체결 등 권원확보 96%, 사업지 전체 브릿지 통해 소유권 확보후 사업계획승인 접수 예정</t>
  </si>
  <si>
    <t>02-3450-2669</t>
  </si>
  <si>
    <t>서울시 노원구 상계동 323-2 외 4필지</t>
  </si>
  <si>
    <t>2022-건축과-신축허가-21</t>
  </si>
  <si>
    <t>매수의향자 다수 컨택중</t>
  </si>
  <si>
    <t>02-6256-7886</t>
  </si>
  <si>
    <t>02-2015-6604</t>
  </si>
  <si>
    <t>동작구 노량진동 58-20 외 12필지</t>
  </si>
  <si>
    <t>2022-건축과-신축허가-104</t>
  </si>
  <si>
    <t>사업지 매각 계획으로 현재 희망매수자 조건협의 중</t>
  </si>
  <si>
    <t>02-3016-5865</t>
  </si>
  <si>
    <t>경기도 시흥시 정왕동 2724, 2724-1번지</t>
  </si>
  <si>
    <t>2022-건축과-신축허가-76</t>
  </si>
  <si>
    <t>2025.03월 중 재공매 예정</t>
  </si>
  <si>
    <t>https://www.onbid.co.kr/op/ppa/plnmmn/publicAnnounceRistDetail.do?pbctNo=9889247&amp;plnmNo=803749</t>
  </si>
  <si>
    <t>02-3490-3736</t>
  </si>
  <si>
    <t>대신저축은행</t>
    <phoneticPr fontId="0" type="Hiragana"/>
  </si>
  <si>
    <t>02-519-8282</t>
  </si>
  <si>
    <t>울산광역시 북구 송정동 1231-2번지</t>
  </si>
  <si>
    <t>Y</t>
    <phoneticPr fontId="4" type="noConversion"/>
  </si>
  <si>
    <t>울산시 건축위원회 조건부 의결상태(2022.09.28)</t>
  </si>
  <si>
    <t>공매일정 미확정</t>
  </si>
  <si>
    <t>(주)무궁화신탁</t>
  </si>
  <si>
    <t>02-2223-5184</t>
  </si>
  <si>
    <t>02-519-8215</t>
  </si>
  <si>
    <t>경상북도 포항시 남구 중흥로 85(상도동, 포항터미널)</t>
  </si>
  <si>
    <t>당초 공동주택 복합개발 사업에 대한 인허가 철회 후 변경 계획에 따른 인허가 접수 전임.</t>
  </si>
  <si>
    <t>https://www.onbid.co.kr/op/ppa/plnmmn/publicAnnounceRIstDetail.do?pbctNo=9897711&amp;plnmNo=808420</t>
  </si>
  <si>
    <t>더케이저축은행</t>
  </si>
  <si>
    <t>02-560-0034</t>
  </si>
  <si>
    <t>전남 여수시 봉계동 산132 외</t>
  </si>
  <si>
    <t>2020-허가민원과-주택건설사업게획승인-7</t>
  </si>
  <si>
    <t>부동산임의경매 개시</t>
  </si>
  <si>
    <t>https://www.courtauction.go.kr/pgj/index.on?w2xPath=/pgj/ui/pgj100/PGJ151F00.xml#</t>
    <phoneticPr fontId="0" type="Hiragana"/>
  </si>
  <si>
    <t>동양저축은행</t>
  </si>
  <si>
    <t>062-720-0864</t>
  </si>
  <si>
    <t>전남 광양시 광영동 398 외</t>
  </si>
  <si>
    <t>부산시 연제구 연산동 1849-38번지외 6필지</t>
  </si>
  <si>
    <t>02-6946-3538</t>
  </si>
  <si>
    <t>동원제일저축은행</t>
  </si>
  <si>
    <t>070-5442-3560</t>
  </si>
  <si>
    <t>부산 동래구 수안동 4-14</t>
  </si>
  <si>
    <t>2021-건축과-신축허가-46</t>
  </si>
  <si>
    <t>착공 Y / 완공 N</t>
  </si>
  <si>
    <t>02-6362-1077</t>
  </si>
  <si>
    <t>경기 포천시 군내면 유교리 산4 외</t>
  </si>
  <si>
    <t>기타(계획관리지역)</t>
  </si>
  <si>
    <t>2022-허가-65-2호</t>
  </si>
  <si>
    <t>https://www.onbid.co.kr/op/ppa/plnmmn/publicAnnounceRlstDetail.do?pbctNo=9880534&amp;plnmNo=799008</t>
    <phoneticPr fontId="0" type="Hiragana"/>
  </si>
  <si>
    <t>02-3404-3481</t>
  </si>
  <si>
    <t>070-5442-5002</t>
  </si>
  <si>
    <t>인천 중구 신흥동3가 47-5 외</t>
  </si>
  <si>
    <t>2022-건축과-신축허가-9</t>
  </si>
  <si>
    <t>https://www.onbid.co.kr/op/ppa/plnmmn/publicAnnounceRlstDetail.do?pbctNo=9879188&amp;plnmNo=798494</t>
    <phoneticPr fontId="0" type="Hiragana"/>
  </si>
  <si>
    <t>02-6202-5235</t>
  </si>
  <si>
    <t>충남 서산시 석림동 738번지 일원</t>
  </si>
  <si>
    <t>2024-주택과-주택건설사업계획승인-1</t>
  </si>
  <si>
    <t>https://www.onbid.co.kr/op/cta/cltrdtl/collateralRealEstateDetail.do?cltrHstrNo=5310826&amp;cltrNo=1760176&amp;plnmNo=809125&amp;pbctNo=9899163&amp;scrnGrpCd=0001&amp;pbctCdtnNo=5188829</t>
    <phoneticPr fontId="0" type="Hiragana"/>
  </si>
  <si>
    <t>02-3490-3766</t>
  </si>
  <si>
    <t>070-5442-3524</t>
  </si>
  <si>
    <t>인천광역시 서구 청라동 92-1번지(청라국제도시 B3-1BL)</t>
  </si>
  <si>
    <t>2023-청라관리과-신축허가-15</t>
  </si>
  <si>
    <t>https://www.onbid.co.kr/op/ppa/plnmmn/publicAnnounceRlstDetail.do?pbctNo=9889357&amp;plnmNo=803811</t>
  </si>
  <si>
    <t>02-6911-4346</t>
  </si>
  <si>
    <t>모아저축은행</t>
  </si>
  <si>
    <t>032-430-3468</t>
  </si>
  <si>
    <t>경기도 안성시 일죽면 월정리 802 외 31필지</t>
  </si>
  <si>
    <t>인허가 득하지 못한 사업장으로, 매입시 인허가 진행 후 국공유지 협의 매수 필요한 상황임 / 경매기일 변경되어 현재 기일 미정 상태</t>
  </si>
  <si>
    <t>https://www.coutauction.go.kr/pgj/index.on?w2xPath=/pgj/ui/pgj100/PGJ159M00.xml</t>
  </si>
  <si>
    <t>032-430-3474</t>
  </si>
  <si>
    <t>나주시 빛가람동 196-2</t>
  </si>
  <si>
    <t>2017-건축허가과-신축허가-138</t>
  </si>
  <si>
    <t>https://www.onbid.co.kr/op/ppa/plnmmn/publicAnnounceRlstDetail.do?pbctNo=9875550&amp;plnmNo=797011</t>
  </si>
  <si>
    <t>02-3430-2054</t>
  </si>
  <si>
    <t>경기도 부천시 괴안동 111-47</t>
  </si>
  <si>
    <t>2022-건축허가과-신축허가-15</t>
  </si>
  <si>
    <t>www.onbid.co.kr/op/ppa/plnmmn/publicAnnounceRlstDetail.do?pbctNo=9888904&amp;plnmNo=803538</t>
  </si>
  <si>
    <t>신영부동산신탁㈜</t>
  </si>
  <si>
    <t>02-6256-7855</t>
  </si>
  <si>
    <t>비엔케이저축은행</t>
  </si>
  <si>
    <t>051-713-1019</t>
  </si>
  <si>
    <t>경상북도 예천군 호명읍 산합리 1154</t>
  </si>
  <si>
    <t>2015-건축도시과-신축허과-38</t>
  </si>
  <si>
    <t>www.onbid.co.kr/op/cta/cltrdtl/collateralRealEstateDetail.do?cltrHstrNo=5260117&amp;cltrNo=1823325&amp;plnmNo=804090&amp;pbctNo=9880920&amp;scrnGrpCd=0001&amp;pbctCdtnNo=5141545</t>
  </si>
  <si>
    <t>02-3490-3739</t>
  </si>
  <si>
    <t>충청남도천안시서북구차암동214-2번지일원</t>
  </si>
  <si>
    <t>24.12.31. 시행자 지정 완료(제2024-8호)</t>
  </si>
  <si>
    <t>010-7290-5117</t>
  </si>
  <si>
    <t>상상인저축은행</t>
  </si>
  <si>
    <t>031-698-8199</t>
  </si>
  <si>
    <t>과천시 문원동 328-1 외</t>
  </si>
  <si>
    <t>2016-건축과-신축허가-17</t>
  </si>
  <si>
    <t>- 공매 물건 : 토지 및 미준공건물(다세대 13개호, 공정률 87.25%)
- 매각 조건 : 일괄매각(본건 사업장 및 건축주 지위 등 포함)
- 건축법 58조 위반(대지 안의 공지규정 최소 이격거리 미달)에
  의한 공사 중지명령으로 공사 중지상태임
- 명도집행 예정
   * 관련 사건 : 서울중앙지법 23가합63404 토지인도
                     서울중앙지법 24타기100305 대체집행</t>
  </si>
  <si>
    <t>onbid.co.kr/op/ppa/plnmmn/publicAnnounceRIstDetail.do</t>
  </si>
  <si>
    <t>032-698-8197</t>
  </si>
  <si>
    <t>고창읍 읍내리 567-1번지</t>
  </si>
  <si>
    <t>주택사업승인-종합민원과_39270(19.09.03)</t>
  </si>
  <si>
    <t>: 토지 및 미준공건물(연립주택 76세대, 공정률 98%)</t>
  </si>
  <si>
    <t>02-2097-1123</t>
  </si>
  <si>
    <t>031-698-8176</t>
  </si>
  <si>
    <t>전주시 덕진구 만성동 1377-8번지 일원</t>
  </si>
  <si>
    <t>2018-건축과-신축허가-243</t>
  </si>
  <si>
    <t>보존등기 완료</t>
  </si>
  <si>
    <t>https://www.onbid.co.kr/op/ppa/plnmmn/publicAnnounceRlstDetail.do?pbctNo=9855976&amp;plnmNo=788415</t>
  </si>
  <si>
    <t>02-2223-5171</t>
  </si>
  <si>
    <t>상상인플러스저축은행</t>
  </si>
  <si>
    <t>041-901-2738</t>
  </si>
  <si>
    <t>안양시 만안구 안양동 369-6</t>
  </si>
  <si>
    <t>2022-건축과-신축허가-31</t>
  </si>
  <si>
    <t>24타경102036(안양)</t>
  </si>
  <si>
    <t>안양저축은행</t>
  </si>
  <si>
    <t>031-463-7883</t>
  </si>
  <si>
    <t>인천 부평구 일신동 109-31, -35</t>
  </si>
  <si>
    <t>2022-건축과-신축허가-63</t>
  </si>
  <si>
    <t>24타경561117(인천)</t>
  </si>
  <si>
    <t>경남 양산시 어곡동 603번지 일원</t>
  </si>
  <si>
    <t>2023-공동주택과-주택건설사업계획승인-2</t>
  </si>
  <si>
    <t>1. 실 사업부지 외 도로부지 사유지 5필지 미 매입 필지 존재 하며 협의 매수 가능
2. 양산시 사업계획 승인시 준공시점 까지 도로부지 사유지 매수 조건</t>
  </si>
  <si>
    <t>02-3430-2060</t>
  </si>
  <si>
    <t>애큐온저축은행</t>
  </si>
  <si>
    <t>02-3456-6367</t>
  </si>
  <si>
    <t>경기도 화성시 목동 496-8</t>
  </si>
  <si>
    <t>2022-건축허가과-신축허가-1081</t>
  </si>
  <si>
    <t>나대지상태</t>
  </si>
  <si>
    <t>https://www.onbid.co.kr/op/cta/cltrdtl/collateralRealEstateDetail.do?cltrHstrNo=5272217&amp;cltrNo=1827925&amp;plnmNo=805211&amp;pbctNo=9891706&amp;scrnGrpCd=0001&amp;pbctCdtnNo=5151250</t>
  </si>
  <si>
    <t>02-2190-7683</t>
  </si>
  <si>
    <t>엔에이치저축은행</t>
  </si>
  <si>
    <t>02-3016-5806</t>
  </si>
  <si>
    <t>경북 예천군 호명면 산합리 1153</t>
  </si>
  <si>
    <t>2015-건축도시과-신축허가-38</t>
  </si>
  <si>
    <t>https://www.onbid.co.kr/op/ppa/plnmmn/publicAnnounceRlstDetail.do?pbctNo=9888904&amp;plnmNo=803538</t>
  </si>
  <si>
    <t>02-2097-1163</t>
  </si>
  <si>
    <t>엠에스상호저축은행</t>
  </si>
  <si>
    <t>053-749-5071</t>
  </si>
  <si>
    <t>강원도 원주시 반곡동 1858-4</t>
  </si>
  <si>
    <t>https://www.onbid.co.kr/op/cta/cltrdtl/collateralRealEstateDetail.do?cltrHstrNo=5289660&amp;cltrNo=1807648&amp;plnmNo=806733&amp;pbctNo=9894601&amp;scrnGrpCd=0001&amp;pbctCdtnNo=5168178</t>
  </si>
  <si>
    <t>02-6190-3828</t>
  </si>
  <si>
    <t>오에스비저축은행</t>
  </si>
  <si>
    <t>02-3479-6662</t>
  </si>
  <si>
    <t>부산광역시 강서구 대저1동 2347-2 외 5필지</t>
  </si>
  <si>
    <t>2023-건축과-주택건설사업계획승인-2</t>
  </si>
  <si>
    <t>https://www.onbid.co.kr/op/cta/cltrdtl/collateralRealEstateDetail.do?cltrHstrNo=5267688&amp;cltrNo=1850628&amp;plnmNo=804567&amp;pbctNo=9890629&amp;scrnGrpCd=0001&amp;pbctCdtnNo=5148587</t>
  </si>
  <si>
    <t>02-3479-6733</t>
  </si>
  <si>
    <t>경기도 용인시 처인구 역북동 89-2 외</t>
  </si>
  <si>
    <t>https://www.onbid.co.kr/op/cta/cltrdtl/collateralRealEstateDetail.do?cltrHstrNo=5282514&amp;cltrNo=1811355&amp;plnmNo=806161&amp;pbctNo=9888211&amp;scrnGrpCd=0001&amp;pbctCdtnNo=5155226</t>
  </si>
  <si>
    <t>강릉시 홍제동 223-17 외</t>
  </si>
  <si>
    <t>2024-주택과-주택건설사업계획승인-4</t>
  </si>
  <si>
    <t>사업계획승인 후 채무조정 기간 내 시공사 도급계약 체결 등 예정이었으나, 채무조정 특별약정 조건 미이행으로 기한이익상실함. 신탁사 공매요청 완료하였으며, 신탁사 공매절차 진행 예정임.(3월 이후 공매진행 가능성 有)</t>
  </si>
  <si>
    <t>오케이저축은행</t>
  </si>
  <si>
    <t>02-318-6622</t>
  </si>
  <si>
    <t>대전광역시 서구 복수동 192-10외 10필지</t>
  </si>
  <si>
    <t>대전광역시 서구 고시 제2024-129호</t>
  </si>
  <si>
    <t>1차 공매 최종유찰 되었으며, 추후 2~5차 공매 진행예정</t>
  </si>
  <si>
    <t>www.onbid.co.kr/op/ppa/plnmmn/publicAnnounceRlstDetail.do?pbctNo=9891214&amp;plnmNo=804915</t>
  </si>
  <si>
    <t>031-236-6300</t>
  </si>
  <si>
    <t>서울 성동구 마장동 480-5,9</t>
  </si>
  <si>
    <t>서울특별시고시 제2020-380호(서울시보 제3609호)</t>
  </si>
  <si>
    <t>마장축산물시장 시장정비사업 추진계획 승인-지구단위계획 결정 및 지형도면 고시</t>
  </si>
  <si>
    <t>02-3288-6688</t>
  </si>
  <si>
    <t>당진시 수청1지구 38BL 2/3LOT</t>
  </si>
  <si>
    <t>2023-건축과-신축허가-49</t>
  </si>
  <si>
    <t>착공전 나대지상태, 본건 1순위 새마을금고 5,814백만원, 당행 위탁자수익권의 근질권설정으로 채권보전</t>
  </si>
  <si>
    <t>02-2097-1154</t>
  </si>
  <si>
    <t>경기도화성시반송동99번지</t>
  </si>
  <si>
    <t>한국투자리얼에셋운용</t>
  </si>
  <si>
    <t>02-6112-5821</t>
  </si>
  <si>
    <t>광주시 초월읍 선동리 356-5 외 2필지</t>
  </si>
  <si>
    <t>2022-건축과-신축허가-54</t>
  </si>
  <si>
    <t>010-4634-2921</t>
  </si>
  <si>
    <t>02-6270-7997</t>
  </si>
  <si>
    <t>부산 사상구 모라동 270-3 외 25필지</t>
  </si>
  <si>
    <t>자산운용사 투자자 손실 등으로 공매 반대 중</t>
  </si>
  <si>
    <t>02-6202-5100</t>
  </si>
  <si>
    <t>강제동 290-1 외 22필지</t>
  </si>
  <si>
    <t>https://www.onbid.co.kr/op/ppa/plnmmn/publicAnnounceRlstDetail.do?pbctNo=9887981&amp;plnmNo=802986</t>
  </si>
  <si>
    <t>02-6270-7976</t>
  </si>
  <si>
    <t>부산 부산진구 양정동 387-13</t>
  </si>
  <si>
    <t>2020-건축과-신축허가-65</t>
  </si>
  <si>
    <t>https://www.onbid.co.kr/op/ppa/plnmmn/publicAnnounceRlstDetail.do?pbctNo=9885085&amp;plnmNo=801476</t>
  </si>
  <si>
    <t>02-6256-7882</t>
  </si>
  <si>
    <t>경기도 양주시 광사동 718</t>
  </si>
  <si>
    <t>열공급설비로 지구단위계획 변경 중단</t>
  </si>
  <si>
    <t>https://www.onbid.co.kr/op/ppa/plnmmn/publicAnnounceRlstDetail.do?pbctNo=9888718&amp;plnmNo=803443</t>
  </si>
  <si>
    <t>02-3490-5943</t>
  </si>
  <si>
    <t>부산 사하구 다대동 96-2, 1601-2</t>
  </si>
  <si>
    <t>2019-건축과-신축허가-59</t>
  </si>
  <si>
    <t xml:space="preserve">준공완료 106개 호중 20개 기분양 86개호 공매 </t>
  </si>
  <si>
    <t>https://www.onbid.co.kr/op/ppa/plnmmn/publicAnnounceRlstDetail.do?pbctNo=9884373&amp;plnmNo=801086</t>
  </si>
  <si>
    <t>02-2223-5154</t>
  </si>
  <si>
    <t>남구 신정동1232-1외13필지</t>
  </si>
  <si>
    <t>02-3404-3483</t>
  </si>
  <si>
    <t>김포시 풍무동 3-11번지 일원</t>
  </si>
  <si>
    <t>2024-종합허가과-신축허가-38</t>
  </si>
  <si>
    <t>https://www.onbid.co.kr/op/ppa/plnmmn/publicAnnounceRlstDetail.do?pbctNo=9870914&amp;plnmNo=794976</t>
  </si>
  <si>
    <t>010-4719-7035</t>
  </si>
  <si>
    <t>남양주시 평내동 산87-1번지 외 35 필지</t>
  </si>
  <si>
    <t>의정부지방법원 남양주지원</t>
  </si>
  <si>
    <t>남양주시 고시 제2022-39호 진주아파트[평내1구역]주택재건축정비사업 관리처분계획(변경)인가 고시</t>
  </si>
  <si>
    <t>천안시 동남구 병천면 가전리710</t>
  </si>
  <si>
    <t>2020-주택과-주택건설사업계획승인-5</t>
  </si>
  <si>
    <t>010-4594-7196</t>
  </si>
  <si>
    <t>대구 수성구 범어동 217-7 외 7필지</t>
  </si>
  <si>
    <t>공매감정 및 공매 최고 완료, 공매진행예정</t>
  </si>
  <si>
    <t>02-6270-7981</t>
  </si>
  <si>
    <t>대구 서구 내당동 866-9 외 5필지, 위지상 건물</t>
  </si>
  <si>
    <t>2022-건축주택과-신축허가-30</t>
  </si>
  <si>
    <t xml:space="preserve">2022.09.02 건축허가, 1회차 공매 진행중 </t>
  </si>
  <si>
    <t>https://www.onbid.co.kr/op/cta/cltrdtl/collateralRealEstateDetail.do?cltrHstrNo=5339005&amp;cltrNo=1862216&amp;plnmNo=811549&amp;pbctNo=9904553&amp;scrnGrpCd=0001&amp;pbctCdtnNo=5219320</t>
  </si>
  <si>
    <t>중구 중산동 1995-1 외</t>
  </si>
  <si>
    <t>54-관광단지</t>
    <phoneticPr fontId="0" type="Hiragana"/>
  </si>
  <si>
    <t>우리금융저축은행</t>
  </si>
  <si>
    <t>02-2023-1189</t>
  </si>
  <si>
    <t>대구광역시달성군화원읍천내리412-2번지</t>
  </si>
  <si>
    <t>한양증권㈜</t>
  </si>
  <si>
    <t>02-3770-5453</t>
  </si>
  <si>
    <t>청주시 현도면 죽암리 273번지 일원</t>
  </si>
  <si>
    <t>2022-건축디자인과-신축허가-17</t>
  </si>
  <si>
    <t>www.onbid.co.kr/op/ppa/plnmmn/publicAnnounceRlstDetail.do?pdctNo=9899631&amp;plmNo=809344</t>
  </si>
  <si>
    <t>우리자산신탁㈜</t>
  </si>
  <si>
    <t>02-6202-5205</t>
  </si>
  <si>
    <t>웰컴저축은행</t>
  </si>
  <si>
    <t>02-6211-5509</t>
  </si>
  <si>
    <t>충청남도 태안군 원북면 황촌리 393-3 일원</t>
  </si>
  <si>
    <t>법원경매정보</t>
  </si>
  <si>
    <t>02-6211-8407</t>
  </si>
  <si>
    <t>충남 태안군 남면 신장리403-7</t>
  </si>
  <si>
    <t>2008-종합민원실-신축허가-103</t>
  </si>
  <si>
    <t>본 PF 모집 지연으로 연장 중</t>
  </si>
  <si>
    <t>02-6211-4548</t>
  </si>
  <si>
    <t>제주 서귀포시 색달동1161번지 외 8필지</t>
  </si>
  <si>
    <t>자연녹지</t>
  </si>
  <si>
    <t>2020-도시건축과-신축허가-9</t>
  </si>
  <si>
    <t>25.03.04~25.03.24. 공매 진행중</t>
  </si>
  <si>
    <t>https://www.onbid.co.kr/op/cta/cltrdtl/collateralRealEstateDetail.do?cltrHstrNo=5331732&amp;cltrNo=1860647&amp;plnmNo=810711&amp;pbctNo=9902800&amp;scrnGrpCd=0001&amp;pbctCdtnNo=5215673</t>
  </si>
  <si>
    <t>02-3450-2661</t>
  </si>
  <si>
    <t>02-6211-4515</t>
  </si>
  <si>
    <t>인천연수구 송도동 22-20</t>
  </si>
  <si>
    <t>인천광역시경제자유구역청장 2019-도시건추과-신축허가-22</t>
  </si>
  <si>
    <t>상속재산관리인 선임절차를 통해 상속인 확인 중(위탁자 중 일인 사망으로 인해 공매절차 진행 보류 중)</t>
  </si>
  <si>
    <t>충남 천안시 동남구 중앙로 39외 26필지(영성동)</t>
  </si>
  <si>
    <t>25.01 공매신청</t>
  </si>
  <si>
    <t>02-6202-3052</t>
  </si>
  <si>
    <t>02-6211-4570</t>
  </si>
  <si>
    <t>대구 동구 신천동 76-1번지 외 1필지</t>
  </si>
  <si>
    <t>2022-건축주택과-신축허가-72</t>
  </si>
  <si>
    <t>02-787-0261</t>
  </si>
  <si>
    <t>02-6211-5591</t>
  </si>
  <si>
    <t>인천 남동구 간석동 280-11 외</t>
  </si>
  <si>
    <t>남동구-건축과-신축허가-30</t>
  </si>
  <si>
    <t>재공매 진행 검토</t>
  </si>
  <si>
    <t>https://www.onbid.co.kr/op/cta/cltrdtl/collateralRealEstateDetail.do?cltrHstrNo=5338535&amp;cltrNo=1815693&amp;plnmNo=811355&amp;pbctNo=9904157&amp;scrnGrpCd=0001&amp;pbctCdtnNo=5217742</t>
  </si>
  <si>
    <t>02-6211-4518</t>
  </si>
  <si>
    <t>경산시 하양읍 서사리 329</t>
  </si>
  <si>
    <t>경산시-2021-허가과-신축허가-210</t>
  </si>
  <si>
    <t>공매 진행 중(유찰 시 재공매 검토)</t>
  </si>
  <si>
    <t>https://www.onbid.co.kr/op/ppa/plnmmn/publicAnnounceRlstDetail.do?pbctNo=9897774&amp;plnmNo=808448</t>
  </si>
  <si>
    <t>제주도 서귀포시 안덕면 서광리 2489-7 외</t>
  </si>
  <si>
    <t xml:space="preserve">인허가 X / 공매 진행중. </t>
  </si>
  <si>
    <t>https://www.onbid.co.kr/op/ppa/plnmmn/publicAnnounceRlstDetail.do?pbctNo=9866225&amp;plnmNo=792890</t>
  </si>
  <si>
    <t>02-6211-1102</t>
  </si>
  <si>
    <t>부산 사상구 괘법동 559-10</t>
  </si>
  <si>
    <t>2020-건축과-신축허가-49</t>
  </si>
  <si>
    <t>공정률 80%</t>
  </si>
  <si>
    <t>https://www.onbid.co.kr/op/ppa/plnmmn/publicAnnounceRlstDetail.do?pbctNo=9813375&amp;plnmNo=768843</t>
    <phoneticPr fontId="0" type="Hiragana"/>
  </si>
  <si>
    <t>010-6495-0085</t>
  </si>
  <si>
    <t>경기 의정부시 의정부동 9-6 외</t>
  </si>
  <si>
    <t>2023-3820288-1101-1</t>
  </si>
  <si>
    <t>재공매후 수의계약가능</t>
  </si>
  <si>
    <t>1차 : https://www.onbid.co.kr/op/cta/cltrdtl/collateralRealEstateplnmCltrPopup.do?plnmNo=778795&amp;pbctNo=9835018&amp;scrnGrpCd=0001&amp;pageUnit=50
2차 : https://www.onbid.co.kr/op/cta/cltrdtl/collateralRealEstateplnmCltrPopup.do?plnmNo=789135&amp;pbctNo=9857188&amp;scrnGrpCd=0001&amp;pageUnit=50
3차 : 공고전</t>
  </si>
  <si>
    <t>02-2112-6429</t>
  </si>
  <si>
    <t>경기도 여주시 세종대왕면 광대리 461 일원</t>
  </si>
  <si>
    <t>2023-건축과-신축허가-50
(2023-5700109-1101-50)</t>
  </si>
  <si>
    <t xml:space="preserve">인허가 완료 후 본PF진행 예정이었으나 개발사업 중단된 후 공매를 통한 상환 계획중임. </t>
  </si>
  <si>
    <t>https://www.onbid.co.kr/op/ppa/plnmmn/publicAnnounceRlstDetail.do?pbctNo=9846189&amp;plnmNo=784181</t>
  </si>
  <si>
    <t>코리아신탁주식회사</t>
  </si>
  <si>
    <t>02-6190-3870</t>
  </si>
  <si>
    <t>융창저축은행</t>
  </si>
  <si>
    <t>031-786-0001</t>
  </si>
  <si>
    <t>강원도 춘천시 죽림동 7-1번지 외</t>
  </si>
  <si>
    <t>인성저축은행</t>
  </si>
  <si>
    <t>032-860-3644</t>
  </si>
  <si>
    <t>제주 서귀포시 안덕면 동광리 1099번지 외 10필지</t>
  </si>
  <si>
    <t>2022-건축과-주택건설사업계획승인-4</t>
  </si>
  <si>
    <t>https://www.onbid.co.kr/op/ppa/plnmmn/publicAnnounceRlstDetail.do?pbctNo=9886079&amp;plnmNo=801995</t>
  </si>
  <si>
    <t>02-6946-3584</t>
  </si>
  <si>
    <t>인천시 미추홀구 주안동 69-6,-29 번지</t>
  </si>
  <si>
    <t>주거지역</t>
  </si>
  <si>
    <t>2019-건축과-신축허가-39</t>
  </si>
  <si>
    <t>사업계획 지연으로 미착공된 사업장</t>
  </si>
  <si>
    <t>https://www.onbid.co.kr/op/ppa/plnmmn/publicAnnounceRlstDetail.do?pbctNo=9892746&amp;plnmNo=805822</t>
  </si>
  <si>
    <t>02-2223-5135</t>
  </si>
  <si>
    <t>인천저축은행</t>
  </si>
  <si>
    <t>032-430-2135</t>
  </si>
  <si>
    <t>충청남도 금산군 금성면 양전리 48-3</t>
  </si>
  <si>
    <t>2022-도시재생과-주택건설사업계획승인-1</t>
  </si>
  <si>
    <t>인허가, 매도청구소송 완료하였으나 본PF전환 미진으로 만기경과하였음.</t>
  </si>
  <si>
    <t>02-6420-1929</t>
  </si>
  <si>
    <t>참저축은행</t>
  </si>
  <si>
    <t>053-720-7563</t>
  </si>
  <si>
    <t>금천구 독산동 293-4</t>
  </si>
  <si>
    <t>2021-건축과-신축허가-75</t>
  </si>
  <si>
    <t>금대유통과 시공사간 공사도급계약(이중계약)으로 인한 시공문제 발생</t>
  </si>
  <si>
    <t>https://www.onbid.co.kr/op/ppa/plnmmn/publicAnnounceRlstDetail.do?pbctNo=9857174&amp;plnmNo=788977</t>
  </si>
  <si>
    <t>코리아신탁㈜</t>
  </si>
  <si>
    <t>케이비저축은행</t>
    <phoneticPr fontId="0" type="Hiragana"/>
  </si>
  <si>
    <t>02-2146-8486</t>
  </si>
  <si>
    <t>남양주시 다산동 6242</t>
  </si>
  <si>
    <t>2020-건축과-신축허가-42</t>
  </si>
  <si>
    <t>본 PF지연으로 공매진행</t>
  </si>
  <si>
    <t>https://www.onbid.co.kr/op/ppa/plnmmn/publicAnnounceRlstDetail.do?pbctNo=9850465&amp;plnmNo=786379</t>
  </si>
  <si>
    <t>㈜교보자산신탁</t>
  </si>
  <si>
    <t>02-3404-3458</t>
  </si>
  <si>
    <t>02-2146-8257</t>
  </si>
  <si>
    <t>청주시 흥덕구 가경동 1010</t>
  </si>
  <si>
    <t>2023-건축디자인과-21762</t>
  </si>
  <si>
    <t>공매일정 협의중</t>
  </si>
  <si>
    <t>㈜하나자산신탁</t>
  </si>
  <si>
    <t>02-3287-4623</t>
  </si>
  <si>
    <t>경기도 안성시 원곡면 산하리 산162번지 일원</t>
    <phoneticPr fontId="0" type="Hiragana"/>
  </si>
  <si>
    <t>2023-건축과-신축허가-21</t>
  </si>
  <si>
    <t>https://www.onbid.co.kr/op/ppa/plnmmn/publicAnnounceRlstDetail.do?pbctNo=9881829&amp;plnmNo=799784</t>
    <phoneticPr fontId="0" type="Hiragana"/>
  </si>
  <si>
    <t>제주도 제주시 연동 281-20, 291-92, 291-136</t>
  </si>
  <si>
    <t>`25.03.24. 4차 공매 예정</t>
  </si>
  <si>
    <t>https://www.onbid.co.kr/op/ppa/plnmmn/publicAnnounceRlstDetail.do?pbctNo=9909788&amp;plnmNo=813624</t>
  </si>
  <si>
    <t>02-6256-7895</t>
  </si>
  <si>
    <t>키움예스저축은행</t>
  </si>
  <si>
    <t>02-6181-1557</t>
  </si>
  <si>
    <t>제주도 제주시 아라이동 3031</t>
  </si>
  <si>
    <t>2021-주택과-주택건설사업계획승인-3 / 제주시장 (1단지) ,2021-주택과-신축허가-191 / 제주시장 (3단지)</t>
  </si>
  <si>
    <t>`25.03.14. 1단지 공매 최종 유찰 / `25.03.18. 3단지 공매 최종 낙찰</t>
  </si>
  <si>
    <t>https://www.onbid.co.kr/op/ppa/plnmmn/publicAnnounceRlstDetail.do?pbctNo=9907619&amp;plnmNo=812709</t>
  </si>
  <si>
    <t>02-3430-2028</t>
  </si>
  <si>
    <t>강북구 미아동 52-1외 2필지</t>
  </si>
  <si>
    <t>2022-건축과-신축허가-57</t>
  </si>
  <si>
    <t>2차 공매 (`24.3월, `24.7월 진행) 최종 유찰 후 소송중</t>
  </si>
  <si>
    <t>https://www.onbid.co.kr/op/ppa/plnmmn/publicAnnounceRlstDetail.do?pbctNo=9828542&amp;plnmNo=775696</t>
  </si>
  <si>
    <t>02-6946-3501</t>
  </si>
  <si>
    <t>02-6181-1514</t>
  </si>
  <si>
    <t>사하구 괴정동 947-1번지</t>
  </si>
  <si>
    <t>2020-건축과-신축허가-47</t>
  </si>
  <si>
    <t>2025.02.11 최종 유찰</t>
  </si>
  <si>
    <t>https://www.onbid.co.kr/op/ppa/plnmmn/publicAnnounceRlstDetail.do?pbctNo=9888260&amp;plnmNo=803132</t>
    <phoneticPr fontId="0" type="Hiragana"/>
  </si>
  <si>
    <t>02-3404-3406</t>
  </si>
  <si>
    <t>키움저축은행</t>
  </si>
  <si>
    <t>032-650-5221</t>
  </si>
  <si>
    <t>서울특별시 금천구 시흥동 882-44번지</t>
  </si>
  <si>
    <t>2020-건축과-신축허가-155</t>
  </si>
  <si>
    <t>2023-05-11 공사 중단(공정률 87.0%)</t>
  </si>
  <si>
    <t>https://www.onbid.co.kr/op/ppa/plnmmn/publicAnnounceRIstDetail.do?pbctNo=9883421&amp;plnmNo=800638</t>
  </si>
  <si>
    <t>㈜무궁화신탁</t>
  </si>
  <si>
    <t>페퍼저축은행</t>
  </si>
  <si>
    <t>031-8039-5659</t>
  </si>
  <si>
    <t>부산광역시 남구 용호동 720-43번지</t>
  </si>
  <si>
    <t>2018-건축과-신축허가-76</t>
  </si>
  <si>
    <t>2023-11-19 공사 중단(공정률 57.9%)</t>
  </si>
  <si>
    <t>https://www.onbid.co.kr/op/ppa/plnmmn/publicAnnounceRIstDetail.do?pbctNo=9881432&amp;plnmNo=799577</t>
  </si>
  <si>
    <t>경기도 이천시 송정동 315-4번지 외</t>
  </si>
  <si>
    <t>2020-종합허가과-신축허가-140</t>
  </si>
  <si>
    <t>2023-07-25 공사 중단(공정률 97.3%)</t>
  </si>
  <si>
    <t>https://www.onbid.co.kr/op/cta/cltrdtl/collateralRealEstateDetail.do?cltrHstrNo=5270642&amp;cltrNo=1794806&amp;plnmNo=804636&amp;pbctNo=9890760&amp;scrnGrpCd=0001&amp;pbctCdtnNo=5148784</t>
  </si>
  <si>
    <t>충청남도 천안시 동남구 신부동 53-1 외 28필지</t>
  </si>
  <si>
    <t>02-2112-6454</t>
  </si>
  <si>
    <t>푸른저축은행</t>
  </si>
  <si>
    <t>02-6255-1293</t>
  </si>
  <si>
    <t>경상남도 함양군 서하면 다곡리 23번지 외</t>
  </si>
  <si>
    <t>02-6255-1144</t>
  </si>
  <si>
    <t>경기도 용인시 수지구 동천동 산15 외</t>
  </si>
  <si>
    <t>02-528-0523</t>
  </si>
  <si>
    <t>경기도 평택시 신장동 690-87 외</t>
  </si>
  <si>
    <t>2017-건축과-신축허가-612</t>
  </si>
  <si>
    <t>1단지, 2단지로 나뉘며 1단지만 건축허가 받음.</t>
  </si>
  <si>
    <t>https://www.onbid.co.kr/op/cta/cltrdtl/collateralRealEstateDetail.do?cltrHstrNo=5307894&amp;cltrNo=1857746&amp;plnmNo=808851&amp;pbctNo=9898527&amp;scrnGrpCd=0001&amp;pbctCdtnNo=5187135</t>
  </si>
  <si>
    <t>02-6256-7934</t>
  </si>
  <si>
    <t>하나저축은행</t>
  </si>
  <si>
    <t>02-2230-2870</t>
  </si>
  <si>
    <t>강원도 강릉시 연곡면 영진리 64-5, 66-1</t>
  </si>
  <si>
    <t>2019-주택과-주택건설사업계획승인-2</t>
  </si>
  <si>
    <t>공정율 63.5%에서 공사중단</t>
  </si>
  <si>
    <t>02-6190-3837</t>
  </si>
  <si>
    <t>울산 중구 서동 607-2</t>
  </si>
  <si>
    <t>2019-건축과-신축허가-31</t>
  </si>
  <si>
    <t>02-6256-7891</t>
  </si>
  <si>
    <t>02-2230-2539</t>
  </si>
  <si>
    <t>경기 안성시 죽산면 장계리 산124-1 외 23필지</t>
  </si>
  <si>
    <t>2022-건축과-신축허가-138
2022-건축과-신축허가-125</t>
  </si>
  <si>
    <t>https://www.onbid.co.kr/op/cta/cltrdtl/collateralRealEstateDetail.do?cltrHstrNo=5307162&amp;cltrNo=1829680&amp;plnmNo=808674&amp;pbctNo=9898174&amp;scrnGrpCd=0001&amp;pbctCdtnNo=5186366</t>
  </si>
  <si>
    <t>02-3490-5979</t>
  </si>
  <si>
    <t>경기 양주시 남면 입암리 92-8</t>
  </si>
  <si>
    <t>https://www.onbid.co.kr/op/cta/cltrdtl/collateralRealEstateDetail.do?cltrHstrNo=5302222&amp;cltrNo=1736089&amp;plnmNo=807978&amp;pbctNo=9896866&amp;scrnGrpCd=0001&amp;pbctCdtnNo=5181343</t>
  </si>
  <si>
    <t>02-6362-1133</t>
  </si>
  <si>
    <t>경기도여주시가남읍신해리406-10,406-11번지</t>
  </si>
  <si>
    <t>2021-허가건축과-신축허가-7</t>
  </si>
  <si>
    <t>시행사 파산으로 공사 중단 중 공정율 약80%</t>
  </si>
  <si>
    <t>https://www.onbid.co.kr/op/ppa/plnmmn/publicAnnounceRlstDetail.do?pbctNo=9866375&amp;plnmNo=792928</t>
  </si>
  <si>
    <t>02-557-6614</t>
  </si>
  <si>
    <t>한국투자저축은행</t>
  </si>
  <si>
    <t>031-788-4037</t>
  </si>
  <si>
    <t>인천시남동구구월동1204-3</t>
  </si>
  <si>
    <t>2021-건축과-신축허가-102</t>
  </si>
  <si>
    <t>https://www.onbid.co.kr/op/ppa/plnmmn/publicAnnounceRlstDetail.do?pbctNo=9882482&amp;plnmNo=800165</t>
  </si>
  <si>
    <t>경기파주시탄현면성동리715</t>
  </si>
  <si>
    <t>2022-건축화-신축허가-35</t>
  </si>
  <si>
    <t>https://www.courtauction.go.kr/pgj/index.on?w2xPath=/pgj/ui/pgj100/PGJ159M00.xml</t>
  </si>
  <si>
    <t>고양지원경매2계</t>
  </si>
  <si>
    <t>031-920-6312</t>
  </si>
  <si>
    <t>경기의정부시의정부동407-38</t>
  </si>
  <si>
    <t xml:space="preserve">온비드 </t>
  </si>
  <si>
    <t>22-허가안전과-신축허가-25,26</t>
  </si>
  <si>
    <t>https://www.onbid.co.kr/op/cta/cltrdtl/collateralRealEstateDetail.do?cltrHstrNo=5338540&amp;cltrNo=1753119&amp;plnmNo=811352&amp;pbctNo=9904148&amp;scrnGrpCd=0001&amp;pbctCdtnNo=5217729</t>
  </si>
  <si>
    <t>경기 평택시 팽성읍 남산리 323-1 외 10필지</t>
  </si>
  <si>
    <t>주택과-8507</t>
  </si>
  <si>
    <t>신축 중단된 상태임</t>
  </si>
  <si>
    <t>https://www.onbid.co.kr/op/ppa/plnmmn/publicAnnounceRlstDetail.do?pbctNo=9897691&amp;plnmNo=808407</t>
  </si>
  <si>
    <t>031-788-4035</t>
  </si>
  <si>
    <t>경기도 파주시 와동동 1409</t>
  </si>
  <si>
    <t>2019-주택과-주택건설사업계획승인-8</t>
  </si>
  <si>
    <t>준공완료, 20개호 중 15개호만 공매실시(5개호는 당시 기 분양분으로 현재는 잔금미납으로 인한 계약해지 상태임)</t>
  </si>
  <si>
    <t>https://www.onbid.co.kr/op/ppa/plnmmn/publicAnnounceRlstDetail.do?pbctNo=9872713&amp;plnmNo=795690</t>
  </si>
  <si>
    <t>02-3430-2099</t>
  </si>
  <si>
    <t>인천광역시 중구 운북동 1353-20,-26</t>
  </si>
  <si>
    <t>https://www.onbid.co.kr/op/ppa/plnmmn/publicAnnounceRlstDetail.do?pbctNo=9887154&amp;plnmNo=802558</t>
  </si>
  <si>
    <t>02-6420-1956</t>
  </si>
  <si>
    <t>전남 여수시 둔덕동 471-10 외 23필지</t>
  </si>
  <si>
    <t>2022-허가민원과-주택건설사업계획승인-2</t>
  </si>
  <si>
    <t>https://www.onbid.co.kr/op/ppa/plnmmn/publicAnnounceRlstDetail.do?pbctNo=9881926&amp;plnmNo=799816</t>
  </si>
  <si>
    <t>02-3430-2025</t>
  </si>
  <si>
    <t>경기 용인시 수지구 동천동 1-1외</t>
  </si>
  <si>
    <t>보전녹지지역</t>
  </si>
  <si>
    <t>2021-건축허가과-신축허가-161,-162</t>
  </si>
  <si>
    <t>https://www.onbid.co.kr/op/ppa/plnmmn/publicAnnounceRlstDetail.do?pbctNo=9880408&amp;plnmNo=798947</t>
  </si>
  <si>
    <t>교보자산신탁㈜</t>
  </si>
  <si>
    <t>02-3404-3966</t>
  </si>
  <si>
    <t>여수시 소라면 죽림리 1191</t>
    <phoneticPr fontId="0" type="Hiragana"/>
  </si>
  <si>
    <t>2종일반주거</t>
  </si>
  <si>
    <t>55-기타레져시설</t>
  </si>
  <si>
    <t>2015-허가민원과-신축허가-44</t>
  </si>
  <si>
    <t>https://www.onbid.co.kr/op/ppa/plnmmn/publicAnnounceRlstDetail.do?pbctNo=9892005&amp;plnmNo=805410</t>
  </si>
  <si>
    <t>031-788-4049</t>
  </si>
  <si>
    <t>강화군 길상면 초지리 1251-326</t>
  </si>
  <si>
    <t>2020-건축허가과-신축허가-67</t>
  </si>
  <si>
    <t>https://www.onbid.co.kr/op/ppa/plnmmn/publicAnnounceRlstDetail.do?pbctNo=9876259&amp;plnmNo=797300</t>
  </si>
  <si>
    <t>02-3404-3994</t>
  </si>
  <si>
    <t>경기도 고양시 덕양구 동산동 47-59,-64</t>
  </si>
  <si>
    <t>02-6902-9714</t>
  </si>
  <si>
    <t>031-788-4077</t>
  </si>
  <si>
    <t>경기 동두천시 생연동 724-5외 4필지</t>
  </si>
  <si>
    <t>https://www.onbid.co.kr/op/ppa/plnmmn/publicAnnounceRlstDetail.do?pbctNo=9870866&amp;plnmNo=794948</t>
  </si>
  <si>
    <t>02-528-0491</t>
  </si>
  <si>
    <t>경기 부천시 괴안동 119-18, -23, -20</t>
  </si>
  <si>
    <t>부천시고시제2021-239</t>
  </si>
  <si>
    <t>기존 건물 존재(철거X)</t>
  </si>
  <si>
    <t>https://www.onbid.co.kr/op/ppa/plnmmn/publicAnnounceRlstDetail.do?pbctNo=9884811&amp;plnmNo=801306</t>
  </si>
  <si>
    <t>경기도 시흥시 신천동 707-30 외</t>
  </si>
  <si>
    <t>2021-건축과-신축허가-6</t>
  </si>
  <si>
    <t>PF대출, 준공전(사용승인 미실시) 물건. 수의계약 가능.</t>
  </si>
  <si>
    <t>https://www.onbid.co.kr/op/ppa/plnmmn/publicAnnounceRlstDetail.do?pbctNo=9884467&amp;plnmNo=801121</t>
  </si>
  <si>
    <t>02-3404-3926</t>
  </si>
  <si>
    <t>031-788-4036</t>
  </si>
  <si>
    <t>울산광역시 북구 명촌동 689-7</t>
  </si>
  <si>
    <t>https://www.onbid.co.kr/op/ppa/plnmmn/publicAnnounceRlstDetail.do?pbctNo=9896364&amp;plnmNo=807739</t>
  </si>
  <si>
    <t>02-3450-2651</t>
  </si>
  <si>
    <t>031-788-4047</t>
  </si>
  <si>
    <t>서울시 강서구 공항동 45-99 외</t>
  </si>
  <si>
    <t>브릿지 대출. 수의계약 가능</t>
  </si>
  <si>
    <t>https://www.onbid.co.kr/op/ppa/plnmmn/publicAnnounceRlstDetail.do?pbctNo=9884269&amp;plnmNo=801059</t>
  </si>
  <si>
    <t>충청남도 아산시 온천동 232-7 외 9필지</t>
  </si>
  <si>
    <t>2022-허가담당관-신축허가-232</t>
  </si>
  <si>
    <t>02-3404-3959</t>
  </si>
  <si>
    <t>김포시양촌읍양곡리475-25,28,132,114</t>
  </si>
  <si>
    <t>일반상업지역</t>
    <phoneticPr fontId="4" type="noConversion"/>
  </si>
  <si>
    <t>업무시설</t>
    <phoneticPr fontId="4" type="noConversion"/>
  </si>
  <si>
    <t>31-오피스텔</t>
    <phoneticPr fontId="4" type="noConversion"/>
  </si>
  <si>
    <t>온비드</t>
    <phoneticPr fontId="4" type="noConversion"/>
  </si>
  <si>
    <t>2021-건축과-신축허가-432</t>
    <phoneticPr fontId="4" type="noConversion"/>
  </si>
  <si>
    <t>https://www.onbid.co.kr/op/cta/cltrdtl/collateralRealEstateDetail.do?cltrHstrNo=5266452&amp;cltrNo=1821344&amp;plnmNo=804528&amp;pbctNo=9890547&amp;scrnGrpCd=0001&amp;pbctCdtnNo=5148002</t>
    <phoneticPr fontId="4" type="noConversion"/>
  </si>
  <si>
    <t>우리자산신탁</t>
    <phoneticPr fontId="4" type="noConversion"/>
  </si>
  <si>
    <t>02-0202-3029</t>
  </si>
  <si>
    <t>신한저축은행</t>
    <phoneticPr fontId="4" type="noConversion"/>
  </si>
  <si>
    <t>02-6716-2117</t>
    <phoneticPr fontId="4" type="noConversion"/>
  </si>
  <si>
    <t>전남순천시해룡면신대리1973</t>
  </si>
  <si>
    <t>https://www.onbid.co.kr/op/ppa/plnmmn/publicAnnounceRlstDetail.do?pbctNo=9820094&amp;plnmNo=771761</t>
    <phoneticPr fontId="0" type="Hiragana"/>
  </si>
  <si>
    <t>경기도 성남시 분당구 운중동 337-7번지 일원</t>
  </si>
  <si>
    <t>자연녹지지역</t>
    <phoneticPr fontId="4" type="noConversion"/>
  </si>
  <si>
    <t>주거시설</t>
    <phoneticPr fontId="4" type="noConversion"/>
  </si>
  <si>
    <t>14-다세대주택</t>
    <phoneticPr fontId="4" type="noConversion"/>
  </si>
  <si>
    <t>am 09:00</t>
    <phoneticPr fontId="4" type="noConversion"/>
  </si>
  <si>
    <t>가능</t>
    <phoneticPr fontId="4" type="noConversion"/>
  </si>
  <si>
    <t>2023-허가민원과-신축허가-14</t>
    <phoneticPr fontId="4" type="noConversion"/>
  </si>
  <si>
    <t>무궁화신탁</t>
    <phoneticPr fontId="4" type="noConversion"/>
  </si>
  <si>
    <t>다올저축은행</t>
    <phoneticPr fontId="4" type="noConversion"/>
  </si>
  <si>
    <t>울산광역시</t>
    <phoneticPr fontId="4" type="noConversion"/>
  </si>
  <si>
    <t>울산광역시남구삼산동1655-1번지일원</t>
  </si>
  <si>
    <t>준주거지역</t>
    <phoneticPr fontId="4" type="noConversion"/>
  </si>
  <si>
    <t>12-주상복합</t>
    <phoneticPr fontId="4" type="noConversion"/>
  </si>
  <si>
    <t>pm 02:00</t>
    <phoneticPr fontId="4" type="noConversion"/>
  </si>
  <si>
    <t>2021-건축허가과-신축허가-154</t>
    <phoneticPr fontId="4" type="noConversion"/>
  </si>
  <si>
    <t>한국자산신탁</t>
    <phoneticPr fontId="4" type="noConversion"/>
  </si>
  <si>
    <t>바로저축은행</t>
    <phoneticPr fontId="4" type="noConversion"/>
  </si>
  <si>
    <t>02-3467-0289</t>
    <phoneticPr fontId="4" type="noConversion"/>
  </si>
  <si>
    <t xml:space="preserve"> 화성시 마도면 고모리 산99, 산99-1, 267-14, 267-1</t>
  </si>
  <si>
    <t>수원지방법원</t>
  </si>
  <si>
    <t>https://npl.nfcf.or.kr/forest/user.tdf?a=user.board.BoardApp&amp;c=2001&amp;board_id=GPB_NPL_NOTICE</t>
  </si>
  <si>
    <t>연천군산림조합</t>
  </si>
  <si>
    <t>031-832-9987</t>
  </si>
  <si>
    <t>강원도 홍천군 서면 모곡리 518-49외 24필지</t>
  </si>
  <si>
    <t>생산녹지지역</t>
  </si>
  <si>
    <t>춘천지방법원</t>
  </si>
  <si>
    <t>2023-민원과-신축신고-399 외 2건</t>
    <phoneticPr fontId="4" type="noConversion"/>
  </si>
  <si>
    <t>가평군산림조합</t>
  </si>
  <si>
    <t>031-582-5119</t>
  </si>
  <si>
    <t>파주시 조리읍 장곡리 117-35 외10필지</t>
  </si>
  <si>
    <t>2022-조리읍-신축신고-3</t>
  </si>
  <si>
    <t>부지조성공사 진행중</t>
  </si>
  <si>
    <t>강화군산림조합</t>
  </si>
  <si>
    <t>032-934-2141</t>
  </si>
  <si>
    <t>속초시 조양동 1558-3</t>
  </si>
  <si>
    <t>2023-건축과-신축허가-10</t>
  </si>
  <si>
    <t>사전분양예정</t>
  </si>
  <si>
    <t>삼척동해태백산림조합</t>
    <phoneticPr fontId="4" type="noConversion"/>
  </si>
  <si>
    <t>033-522-6075</t>
    <phoneticPr fontId="4" type="noConversion"/>
  </si>
  <si>
    <t>서귀포시 안덕면 상창리 46-1</t>
  </si>
  <si>
    <t>제주-주택2018-0011</t>
  </si>
  <si>
    <t>https://www.onbid.co.kr/op/cta/cltrdtl/collateralRealEstateDetail.do?cltrHstrNo=5338280&amp;cltrNo=1757084&amp;plnmNo=810828&amp;pbctNo=9903169&amp;scrnGrpCd=0001&amp;pbctCdtnNo=5216045</t>
  </si>
  <si>
    <t>제주시산림조합</t>
  </si>
  <si>
    <t>064-725-4883</t>
  </si>
  <si>
    <t>조천읍 선흘리 1825,1823, 1823-6</t>
    <phoneticPr fontId="4" type="noConversion"/>
  </si>
  <si>
    <t>해남군산림조합</t>
  </si>
  <si>
    <t>061-534-3102</t>
  </si>
  <si>
    <t>인천광역시 중구 중산동 1960-8, 9, 10</t>
  </si>
  <si>
    <t>신탁사 공매</t>
  </si>
  <si>
    <t>2023-영종관리과-신축허가-6,7,8</t>
  </si>
  <si>
    <t>착공연기 신청</t>
  </si>
  <si>
    <t>02-6202-3056</t>
  </si>
  <si>
    <t xml:space="preserve">신한투자증권 </t>
  </si>
  <si>
    <t>02-3772-2291</t>
  </si>
  <si>
    <t>경기도 평택시 서탄면 수월암리 787</t>
    <phoneticPr fontId="4" type="noConversion"/>
  </si>
  <si>
    <t>평택시 2021-건축허가과-신축허가-310</t>
  </si>
  <si>
    <t>25.06까지 건축허가 취소유예/ 신탁사 앞 공매요청공문 발송 완료</t>
    <phoneticPr fontId="4" type="noConversion"/>
  </si>
  <si>
    <t>02-2190-7692</t>
  </si>
  <si>
    <t>02-3772-1668</t>
  </si>
  <si>
    <t>경상남도 창원시 마산합포구 산호동 8-1번지</t>
  </si>
  <si>
    <t>인허가 준비중</t>
  </si>
  <si>
    <t>02-3490-5855</t>
  </si>
  <si>
    <t>신한투자증권</t>
  </si>
  <si>
    <t>02-3772-4263</t>
  </si>
  <si>
    <t>세종특별자치시 장군면 대교리 126-2번지 일원</t>
  </si>
  <si>
    <t>2022-주택과-대지조성사업계획스인-10</t>
  </si>
  <si>
    <t>02-3772-4286</t>
  </si>
  <si>
    <t>경기도 평택시 두릉리102-1</t>
  </si>
  <si>
    <t>1차 공매 유찰되어, 2차 공매 추진 일정 협의 중</t>
    <phoneticPr fontId="4" type="noConversion"/>
  </si>
  <si>
    <t>https://www.onbid.co.kr/op/cta/cltrdtl/collateralRealEstateDetail.do?cltrHstrNo=5151709&amp;cltrNo=1823993&amp;plnmNo=791040&amp;pbctNo=9861852&amp;scrnGrpCd=0001&amp;pbctCdtnNo=5015647
https://www.onbid.co.kr/op/cta/cltrdtl/collateralRealEstateDetail.do?cltrHstrNo=5151703&amp;cltrNo=1823987&amp;plnmNo=791040&amp;pbctNo=9861852&amp;scrnGrpCd=0001&amp;pbctCdtnNo=5015647</t>
    <phoneticPr fontId="4" type="noConversion"/>
  </si>
  <si>
    <t>코리아신탁</t>
    <phoneticPr fontId="4" type="noConversion"/>
  </si>
  <si>
    <t>02-3450-2637</t>
    <phoneticPr fontId="4" type="noConversion"/>
  </si>
  <si>
    <t>교보증권</t>
    <phoneticPr fontId="4" type="noConversion"/>
  </si>
  <si>
    <t>02-3771-9388</t>
    <phoneticPr fontId="4" type="noConversion"/>
  </si>
  <si>
    <t>부산광역시 연제구 연산동 708-1 외</t>
    <phoneticPr fontId="4" type="noConversion"/>
  </si>
  <si>
    <t>2021-건축과-신축허가-37(연제구청장)</t>
    <phoneticPr fontId="4" type="noConversion"/>
  </si>
  <si>
    <t>https://www.onbid.co.kr/op/ppa/plnmmn/publicAnnounceRlstDetail.do?pbctNo=9882975&amp;plnmNo=800396
https://www.onbid.co.kr/op/ppa/plnmmn/publicAnnounceRlstDetail.do?pbctNo=9884322&amp;plnmNo=801071</t>
    <phoneticPr fontId="4" type="noConversion"/>
  </si>
  <si>
    <t>신한자산신탁</t>
    <phoneticPr fontId="4" type="noConversion"/>
  </si>
  <si>
    <t>02-3490-3766</t>
    <phoneticPr fontId="4" type="noConversion"/>
  </si>
  <si>
    <t>코리아에셋투자증권</t>
    <phoneticPr fontId="4" type="noConversion"/>
  </si>
  <si>
    <t>02-560-6347</t>
    <phoneticPr fontId="4" type="noConversion"/>
  </si>
  <si>
    <t>이천시 설성면 자석리 121-1</t>
    <phoneticPr fontId="4" type="noConversion"/>
  </si>
  <si>
    <t>2020-종합허가과-신축허가-326</t>
  </si>
  <si>
    <t>https://www.onbid.co.kr/op/ppa/plnmmn/publicAnnounceRlstDetail.do?pbctNo=9783897&amp;plnmNo=755001#none</t>
    <phoneticPr fontId="4" type="noConversion"/>
  </si>
  <si>
    <t>IBK투자증권</t>
  </si>
  <si>
    <t>02-6915-5432</t>
  </si>
  <si>
    <t>서울특별시 강남구 도곡동 515-13번지 일원</t>
  </si>
  <si>
    <t>2022-건축과-신축허가-369, 370, 371,372</t>
  </si>
  <si>
    <t>1회차 공매 최종 유찰되어 2회차 공매 일정 준비 중</t>
    <phoneticPr fontId="4" type="noConversion"/>
  </si>
  <si>
    <t>https://www.onbid.co.kr/op/ppa/plnmmn/publicAnnounceRlstDetail.do?pbctNo=9856224&amp;plnmNo=788765</t>
  </si>
  <si>
    <t>IBK투자증권</t>
    <phoneticPr fontId="4" type="noConversion"/>
  </si>
  <si>
    <t>02-6915-5345</t>
    <phoneticPr fontId="4" type="noConversion"/>
  </si>
  <si>
    <t>청주시 서원구 현도면 중삼리 산7-1 일원</t>
    <phoneticPr fontId="4" type="noConversion"/>
  </si>
  <si>
    <t>청주시 2020-민원과-신축허가-6</t>
    <phoneticPr fontId="4" type="noConversion"/>
  </si>
  <si>
    <t>코람코자산신탁</t>
    <phoneticPr fontId="4" type="noConversion"/>
  </si>
  <si>
    <t>02-787-0000</t>
    <phoneticPr fontId="4" type="noConversion"/>
  </si>
  <si>
    <t>(주)우리투자증권</t>
    <phoneticPr fontId="4" type="noConversion"/>
  </si>
  <si>
    <t>02-6398-3586</t>
    <phoneticPr fontId="4" type="noConversion"/>
  </si>
  <si>
    <t xml:space="preserve">광진구 화양동 2-10외 </t>
    <phoneticPr fontId="4" type="noConversion"/>
  </si>
  <si>
    <t>2023-3040000-5061584</t>
    <phoneticPr fontId="4" type="noConversion"/>
  </si>
  <si>
    <t>사용승인일 - 2023.04.03</t>
    <phoneticPr fontId="4" type="noConversion"/>
  </si>
  <si>
    <t>https://www.onbid.co.kr/op/ppa/plnmmn/publicAnnounceRlstDetail.do?pbctNo=9823505&amp;plnmNo=772957
https://www.onbid.co.kr/op/ppa/plnmmn/publicAnnounceRlstDetail.do?pbctNo=9793099&amp;plnmNo=759570</t>
    <phoneticPr fontId="4" type="noConversion"/>
  </si>
  <si>
    <t>케이비신탁</t>
    <phoneticPr fontId="4" type="noConversion"/>
  </si>
  <si>
    <t>02-2190-7699</t>
    <phoneticPr fontId="4" type="noConversion"/>
  </si>
  <si>
    <t>02-6390-3877</t>
    <phoneticPr fontId="4" type="noConversion"/>
  </si>
  <si>
    <t>광주광역시</t>
    <phoneticPr fontId="4" type="noConversion"/>
  </si>
  <si>
    <t>광주광역시 서구 서창동 522-2, 522-6</t>
  </si>
  <si>
    <t>마지막 차수 최종유찰시 가능</t>
    <phoneticPr fontId="4" type="noConversion"/>
  </si>
  <si>
    <t>2021-건축과-신축허가-85
(MAMD-AKMC-ALMO-JSFV-EEZT)</t>
    <phoneticPr fontId="4" type="noConversion"/>
  </si>
  <si>
    <t>완공</t>
    <phoneticPr fontId="4" type="noConversion"/>
  </si>
  <si>
    <t>https://www.onbid.co.kr/op/ppa/plnmmn/publicAnnounceRlstDetail.do?pbctNo=9876646&amp;plnmNo=797479</t>
    <phoneticPr fontId="4" type="noConversion"/>
  </si>
  <si>
    <t>대한토지신탁㈜</t>
    <phoneticPr fontId="4" type="noConversion"/>
  </si>
  <si>
    <t>02-528-0577</t>
  </si>
  <si>
    <t>02-6390-3865</t>
    <phoneticPr fontId="4" type="noConversion"/>
  </si>
  <si>
    <t>대구중구북내동15번지일원</t>
  </si>
  <si>
    <t>서울특별시 강남구 논현동 114</t>
  </si>
  <si>
    <t>2024-건축과-신축허가-39</t>
  </si>
  <si>
    <t>삼성증권</t>
  </si>
  <si>
    <t>02-2020-7745</t>
  </si>
  <si>
    <t>울산광역시 북구 중산동 938번지 일원</t>
  </si>
  <si>
    <t>2022-건축주택과-주택건설사업계획승인-2</t>
    <phoneticPr fontId="4" type="noConversion"/>
  </si>
  <si>
    <t>공매 유찰(440억), 최종 공매유찰가 수준에서 수의계약 협의 중</t>
    <phoneticPr fontId="4" type="noConversion"/>
  </si>
  <si>
    <t>https://www.onbid.co.kr/op/ppa/plnmmn/publicAnnounceRlstDetail.do</t>
    <phoneticPr fontId="4" type="noConversion"/>
  </si>
  <si>
    <t>02-6202-3056</t>
    <phoneticPr fontId="4" type="noConversion"/>
  </si>
  <si>
    <t>삼성증권</t>
    <phoneticPr fontId="4" type="noConversion"/>
  </si>
  <si>
    <t>02-2020-6971</t>
    <phoneticPr fontId="4" type="noConversion"/>
  </si>
  <si>
    <t>서울시 강남구 논현동 238-14 일원</t>
  </si>
  <si>
    <t>2023-건축과-신축허가-68</t>
    <phoneticPr fontId="4" type="noConversion"/>
  </si>
  <si>
    <t>https://www.onbid.co.kr/op/ppa/plnmmn/publicAnnounceRlstDetail.do?pbctNo=9896404&amp;plnmNo=807759</t>
    <phoneticPr fontId="4" type="noConversion"/>
  </si>
  <si>
    <t>02-6202-5194</t>
    <phoneticPr fontId="4" type="noConversion"/>
  </si>
  <si>
    <t>고양동부새마을금고</t>
    <phoneticPr fontId="4" type="noConversion"/>
  </si>
  <si>
    <t>031-969-5411</t>
    <phoneticPr fontId="4" type="noConversion"/>
  </si>
  <si>
    <t>김해시 진영읍 의전리 23번지 일원</t>
  </si>
  <si>
    <t>10:00~16:00</t>
    <phoneticPr fontId="4" type="noConversion"/>
  </si>
  <si>
    <t>인터넷 전자입찰(온비드)</t>
    <phoneticPr fontId="4" type="noConversion"/>
  </si>
  <si>
    <t>2022-건축과-신축허가-21</t>
    <phoneticPr fontId="4" type="noConversion"/>
  </si>
  <si>
    <t>02-2097-1160</t>
    <phoneticPr fontId="4" type="noConversion"/>
  </si>
  <si>
    <t>한화투자증권</t>
    <phoneticPr fontId="4" type="noConversion"/>
  </si>
  <si>
    <t>02-3772-7945</t>
    <phoneticPr fontId="4" type="noConversion"/>
  </si>
  <si>
    <t>달서구 상인동 1558번지</t>
    <phoneticPr fontId="4" type="noConversion"/>
  </si>
  <si>
    <t>공매 최종유찰로 수의계약 가능 상황</t>
    <phoneticPr fontId="4" type="noConversion"/>
  </si>
  <si>
    <t>https://www.onbid.co.kr/op/ppa/plnmmn/publicAnnounceRlstDetail.do?pbctNo=9845325&amp;plnmNo=783817</t>
    <phoneticPr fontId="4" type="noConversion"/>
  </si>
  <si>
    <t>다올투자증권</t>
    <phoneticPr fontId="4" type="noConversion"/>
  </si>
  <si>
    <t>02-2184-2596</t>
    <phoneticPr fontId="4" type="noConversion"/>
  </si>
  <si>
    <t>달서구 본리동 398번지 일원</t>
  </si>
  <si>
    <t>2022-건축주택과-주택건설사업계획승인-18</t>
    <phoneticPr fontId="4" type="noConversion"/>
  </si>
  <si>
    <t>02-6902-9731</t>
    <phoneticPr fontId="4" type="noConversion"/>
  </si>
  <si>
    <t>키움증권</t>
    <phoneticPr fontId="4" type="noConversion"/>
  </si>
  <si>
    <t>02-3787-3969</t>
    <phoneticPr fontId="4" type="noConversion"/>
  </si>
  <si>
    <t>서구 문정로 85번지</t>
  </si>
  <si>
    <t>10:00~12:00</t>
  </si>
  <si>
    <t>한국자산관리공사 온비드 홈페이지</t>
  </si>
  <si>
    <t>ktrust.co.kr/?pages=thing&amp;subs=thing02&amp;m=view&amp;idx=632&amp;page=1</t>
  </si>
  <si>
    <t>02-6190-3882</t>
  </si>
  <si>
    <t>02-3787-4887</t>
    <phoneticPr fontId="4" type="noConversion"/>
  </si>
  <si>
    <t>충청남도천안시동남구목천읍서리40-3번지</t>
    <phoneticPr fontId="4" type="noConversion"/>
  </si>
  <si>
    <t>천안시고시제2023-310호</t>
    <phoneticPr fontId="4" type="noConversion"/>
  </si>
  <si>
    <t>총 잔여대출원금 74.2억, 신탁사명의 사업계획승인 및 농지분담금 일부 신탁사 납부
감정평가는 2022년 5월 담보평가기준</t>
    <phoneticPr fontId="4" type="noConversion"/>
  </si>
  <si>
    <t>신영부동산신탁</t>
    <phoneticPr fontId="4" type="noConversion"/>
  </si>
  <si>
    <t>02-6256-7889</t>
    <phoneticPr fontId="4" type="noConversion"/>
  </si>
  <si>
    <t>키움증권</t>
  </si>
  <si>
    <t>02-3787-9830</t>
  </si>
  <si>
    <t>강원도원주시무실동1198-1번지외30필지일원</t>
  </si>
  <si>
    <t>경매개시결정(2023-09-18) 후 법원 입찰 준비 중(사건번호: 춘천지법 2023타경304638)으로 일정 확정시 차별정보 기재 예정</t>
  </si>
  <si>
    <t>iM증권</t>
  </si>
  <si>
    <t>02-2122-9240</t>
  </si>
  <si>
    <t>경기도안성시원곡면지문리769번지일원</t>
  </si>
  <si>
    <t>14:00~17:00</t>
    <phoneticPr fontId="4" type="noConversion"/>
  </si>
  <si>
    <t>2022-건축과-신축허가-445</t>
  </si>
  <si>
    <t>1차 공매 유찰 후 추가공매 및 자율매각 예정</t>
  </si>
  <si>
    <t>https://www.onbid.co.kr/op/ppa/plnmmn/publicAnnounceRlstDetail.do?pbctNo=9884539&amp;plnmNo=801164</t>
  </si>
  <si>
    <t>02-2122-9217</t>
  </si>
  <si>
    <t>경기도김포시사우동332번지일원</t>
  </si>
  <si>
    <t>2차 공매 유찰 후 추가공매 및 자율매각 예정</t>
  </si>
  <si>
    <t>https://www.onbid.co.kr/op/ppa/plnmmn/publicAnnounceRlstDetail.do?pbctNo=9867845&amp;plnmNo=793614</t>
  </si>
  <si>
    <t>02-3490-5972</t>
  </si>
  <si>
    <t>강원도원주시무실동120번지일원</t>
  </si>
  <si>
    <t>경매개시결정(2023-10-17) 후 법원 입찰 준비 중(사건번호: 춘천지법 2023타경305204)으로 일정 확정시 차별정보 기재 예정</t>
  </si>
  <si>
    <t>경상남도거제시장승포동392-10</t>
  </si>
  <si>
    <t>10:00~18:00</t>
    <phoneticPr fontId="4" type="noConversion"/>
  </si>
  <si>
    <t>2023-허가과-신축허가-13</t>
  </si>
  <si>
    <t>1차 공매 유찰 후 추가공매 협의 중</t>
  </si>
  <si>
    <t>https://www.onbid.co.kr/op/ppa/plnmmn/publicAnnounceRlstDetail.do?pbctNo=9882820&amp;plnmNo=800319</t>
  </si>
  <si>
    <t>02-3490-3724</t>
  </si>
  <si>
    <t>02-2122-9231</t>
  </si>
  <si>
    <t>경기도파주시와동동1456일원</t>
  </si>
  <si>
    <t>10:00~17:00</t>
  </si>
  <si>
    <t>2023-허가3과-신축허가-29</t>
  </si>
  <si>
    <t>https://www.onbid.co.kr/op/ppa/plnmmn/publicAnnounceRlstDetail.do?pbctNo=9886395&amp;plnmNo=802152</t>
  </si>
  <si>
    <t>02-2122-9236</t>
  </si>
  <si>
    <t>충남천안시서북구불당동1479-1번지일원</t>
  </si>
  <si>
    <t>2022-건축디자인과-신축허가-44</t>
  </si>
  <si>
    <t>1차 공매 유찰 후 2차공매 예정(선순위 대주단이 체납 재산세 대납 후 단독공매 중)</t>
    <phoneticPr fontId="4" type="noConversion"/>
  </si>
  <si>
    <t>https://www.onbid.co.kr/op/ppa/plnmmn/publicAnnounceRlstDetail.do?pbctNo=9909155&amp;plnmNo=813360</t>
  </si>
  <si>
    <t>02-3490-5860</t>
    <phoneticPr fontId="4" type="noConversion"/>
  </si>
  <si>
    <t>부산광역시해운대구송정동349외9필지일원</t>
  </si>
  <si>
    <t>2차 공매 유찰 후 추가공매 협의 중</t>
  </si>
  <si>
    <t>https://www.onbid.co.kr/op/ppa/plnmmn/publicAnnounceRlstDetail.do?pbctNo=9866296&amp;plnmNo=792920</t>
  </si>
  <si>
    <t>02-3430-2040</t>
  </si>
  <si>
    <t>전라남도화순군화순읍대리87번지일원</t>
    <phoneticPr fontId="4" type="noConversion"/>
  </si>
  <si>
    <t>온비드 예정</t>
  </si>
  <si>
    <t>선순위 대주단 채권매각 추진 중</t>
    <phoneticPr fontId="4" type="noConversion"/>
  </si>
  <si>
    <t>02-3490-5882</t>
  </si>
  <si>
    <t>대전광역시유성구용계동163-1번지외</t>
  </si>
  <si>
    <t>공동관리절차 종료(2025-12) 이후 3개월 내 공매 착수하여 3개월 내 1차 공매개시(2025-06) 예정(토지 9,485㎡ 및 건물 586.7㎡ 이외 다세대 등 구분건물 135개호 존재)</t>
  </si>
  <si>
    <t>02-3287-4610</t>
  </si>
  <si>
    <t>02-2122-9216</t>
  </si>
  <si>
    <t>울산광역시 남구 삼산동 227-8 일원</t>
  </si>
  <si>
    <t>2023-건축허가과-신축허가-54</t>
  </si>
  <si>
    <t>인허가 완료하였으나 착공 전(본PF 전환 전)</t>
  </si>
  <si>
    <t>https://www.onbid.co.kr/op/cta/cltrdtl/collateralRealEstateDetail.do?cltrHstrNo=5078406&amp;cltrNo=1812301&amp;plnmNo=786022&amp;pbctNo=9849733&amp;scrnGrpCd=0001&amp;pbctCdtnNo=4962157</t>
    <phoneticPr fontId="4" type="noConversion"/>
  </si>
  <si>
    <t>02-6202-5151</t>
  </si>
  <si>
    <t>LS증권</t>
  </si>
  <si>
    <t>02-3779-8947</t>
    <phoneticPr fontId="4" type="noConversion"/>
  </si>
  <si>
    <t>포천시 어룡동 405</t>
    <phoneticPr fontId="4" type="noConversion"/>
  </si>
  <si>
    <t>사업계획승인 전</t>
    <phoneticPr fontId="4" type="noConversion"/>
  </si>
  <si>
    <t>02-3430-2944</t>
    <phoneticPr fontId="4" type="noConversion"/>
  </si>
  <si>
    <t>LS증권</t>
    <phoneticPr fontId="4" type="noConversion"/>
  </si>
  <si>
    <t>02-3779-8926</t>
    <phoneticPr fontId="4" type="noConversion"/>
  </si>
  <si>
    <t>수성구 범어동 1801 일원</t>
    <phoneticPr fontId="4" type="noConversion"/>
  </si>
  <si>
    <t>대구지방법원</t>
    <phoneticPr fontId="4" type="noConversion"/>
  </si>
  <si>
    <t>2022-건축과-주택건설사업계획승인-2</t>
    <phoneticPr fontId="4" type="noConversion"/>
  </si>
  <si>
    <t>https://www.courtauction.go.kr/pgj/index.on?w2xPath=/pgj/ui/pgj100/PGJ151F00.xml</t>
    <phoneticPr fontId="4" type="noConversion"/>
  </si>
  <si>
    <t>02-3779-8796</t>
    <phoneticPr fontId="4" type="noConversion"/>
  </si>
  <si>
    <t>인천광역시 부평구 십정동 558-7번지 일원</t>
    <phoneticPr fontId="4" type="noConversion"/>
  </si>
  <si>
    <t>2023-건축과-신축허가-20(2023-3540067-1101-20)</t>
    <phoneticPr fontId="4" type="noConversion"/>
  </si>
  <si>
    <t>인허가 완료하였으나 착공 전(본PF 전환 전)</t>
    <phoneticPr fontId="4" type="noConversion"/>
  </si>
  <si>
    <t>02-2097-1146</t>
    <phoneticPr fontId="4" type="noConversion"/>
  </si>
  <si>
    <t>02-3779-8656</t>
    <phoneticPr fontId="4" type="noConversion"/>
  </si>
  <si>
    <t>충청남도</t>
    <phoneticPr fontId="4" type="noConversion"/>
  </si>
  <si>
    <t>천안시 동남구 수신면 신풍리 241-5번지 일원</t>
  </si>
  <si>
    <t>대전지방법원 천안지원1계</t>
  </si>
  <si>
    <t>건축허가 관리번호 : 2022-4490000-1400760</t>
  </si>
  <si>
    <t>경매번호 : 2024 타경 5232</t>
  </si>
  <si>
    <t>https://www.ggi.co.kr/wait/mulgun_detail_popup_w.asp?idcode=A13E4A3D413E3C40413E3D3F433E423F3E3C3D5</t>
  </si>
  <si>
    <t>미래에셋증권</t>
  </si>
  <si>
    <t>02-3774-7391</t>
  </si>
  <si>
    <t>경남 양산 물금읍 범어리 2783-2, 3번지</t>
    <phoneticPr fontId="4" type="noConversion"/>
  </si>
  <si>
    <t>본건 사업지는 인허가 전 단계이며, 집합건물 30개호실로 구성된 2783-3번지</t>
    <phoneticPr fontId="4" type="noConversion"/>
  </si>
  <si>
    <t>미래에셋증권</t>
    <phoneticPr fontId="4" type="noConversion"/>
  </si>
  <si>
    <t>02-3774-7139</t>
    <phoneticPr fontId="4" type="noConversion"/>
  </si>
  <si>
    <t>여수시 나진리 화양면 산368</t>
    <phoneticPr fontId="4" type="noConversion"/>
  </si>
  <si>
    <t>2022-허가민원과-신축허가-216(2022-4810313-1101-216)
2022-허가민원과-신축허가-217(2022-4810313-1101-217)</t>
    <phoneticPr fontId="4" type="noConversion"/>
  </si>
  <si>
    <t>브릿지론 연체(본 PF 미전환) 및 미착공</t>
    <phoneticPr fontId="4" type="noConversion"/>
  </si>
  <si>
    <t>onbid.co.kr/op/ppa/plnmmn/publicAnnounceRlstDetail.do?pbctNo=9903975&amp;plnmNo=811240</t>
    <phoneticPr fontId="4" type="noConversion"/>
  </si>
  <si>
    <t>하나자산신탁</t>
    <phoneticPr fontId="4" type="noConversion"/>
  </si>
  <si>
    <t>02-3287-4769</t>
    <phoneticPr fontId="4" type="noConversion"/>
  </si>
  <si>
    <t>대신증권</t>
    <phoneticPr fontId="4" type="noConversion"/>
  </si>
  <si>
    <t>02-769-2166</t>
    <phoneticPr fontId="4" type="noConversion"/>
  </si>
  <si>
    <t>포항시 죽도동 53-1 일원</t>
    <phoneticPr fontId="4" type="noConversion"/>
  </si>
  <si>
    <t>2022-공동주택과-주택건설사업계획승인-11</t>
    <phoneticPr fontId="4" type="noConversion"/>
  </si>
  <si>
    <t>https://kbret.co.kr/sale/publicsaleview.do?idx=5221</t>
    <phoneticPr fontId="4" type="noConversion"/>
  </si>
  <si>
    <t>KB부동산신탁</t>
    <phoneticPr fontId="4" type="noConversion"/>
  </si>
  <si>
    <t>02-2190-7654</t>
    <phoneticPr fontId="4" type="noConversion"/>
  </si>
  <si>
    <t>02-769-2204</t>
    <phoneticPr fontId="4" type="noConversion"/>
  </si>
  <si>
    <t>유성구 용계동 667-8</t>
  </si>
  <si>
    <t>2022-건축과-신축허가-178</t>
  </si>
  <si>
    <t>https://www.onbid.co.kr/op/ppa/plnmmn/publicAnnounceRlstDetail.do?pbctNo=9861501&amp;plnmNo=790873</t>
  </si>
  <si>
    <t>02-2251-7370</t>
  </si>
  <si>
    <t>흥국증권</t>
  </si>
  <si>
    <t>02-6260-2434</t>
    <phoneticPr fontId="4" type="noConversion"/>
  </si>
  <si>
    <t>경기도 김포시 양촌읍 대포리 대포일반산업단지내 A7/3-1,2,3L</t>
  </si>
  <si>
    <t>팩토리온</t>
    <phoneticPr fontId="4" type="noConversion"/>
  </si>
  <si>
    <t>2020-건축과-신축허가-289</t>
  </si>
  <si>
    <t>팩토리온(www.factoryon.go.kr/bbs/lttotNdDspsPblancDetail.do)</t>
  </si>
  <si>
    <t>02-3287-4681</t>
  </si>
  <si>
    <t>02-3770-5045</t>
  </si>
  <si>
    <t>종로구 창신동 401-31</t>
  </si>
  <si>
    <t>인허가지연(도시계획변경)</t>
  </si>
  <si>
    <t>02-6202-5219</t>
  </si>
  <si>
    <t>02-3770-5449</t>
  </si>
  <si>
    <t>전라남도 광양시 황금동 21-12번지 일원</t>
  </si>
  <si>
    <t>https://www.onbid.co.kr/op/ppa/plnmmn/publicAnnounceRlstDetail.do?pbctNo=9859687&amp;plnmNo=790100</t>
  </si>
  <si>
    <t>02-6902-9735</t>
    <phoneticPr fontId="4" type="noConversion"/>
  </si>
  <si>
    <t>02-6910-4828</t>
  </si>
  <si>
    <t>여주시 연라동 151-3, 151-7, 151-6, 152-4, 146-1, 146-2</t>
  </si>
  <si>
    <t>14:00~15:00</t>
  </si>
  <si>
    <t>2023-건축과-신축허가-13(2023-5700109-1101-13)</t>
  </si>
  <si>
    <t>물류창고(연면적 84,606.5㎡) 허가 완료 상태이며, 사업지 내 기존 건축물 소재하는 상황임.</t>
  </si>
  <si>
    <t>www.onbid.co.kr/op/cta/cltrdtl/collateralRealEstateDetail.do?cltrHstrNo=5227689&amp;cltrNo=1818178&amp;plnmNo=800150&amp;pbctNo=9882452&amp;scrnGrpCd=0001&amp;pbctCdtnNo=5111791</t>
  </si>
  <si>
    <t>02-2190-7652</t>
    <phoneticPr fontId="4" type="noConversion"/>
  </si>
  <si>
    <t>02-6211-5509</t>
    <phoneticPr fontId="4" type="noConversion"/>
  </si>
  <si>
    <t>서울시서초구양재동11-11공동주택및근생신축사업</t>
    <phoneticPr fontId="4" type="noConversion"/>
  </si>
  <si>
    <t>2020-건축과-신축허가-178</t>
    <phoneticPr fontId="4" type="noConversion"/>
  </si>
  <si>
    <t>동 물건 22.11월 준공 완료된 29세대 아파트 및 근생시설로 구성됨.
 - 세대 수 기준 분양률 : 51.8%
 - 미분양 물건 : 14세대
 - 14세대 중 10세대 1순위 우선수익권자 신협
 - 14 세대 중 2세대 근저당권자 상상인증권
 - 14 세대 중 2세대 1순위 우선수익권자 상상인증권</t>
    <phoneticPr fontId="4" type="noConversion"/>
  </si>
  <si>
    <t>상상인증권</t>
    <phoneticPr fontId="4" type="noConversion"/>
  </si>
  <si>
    <t>02-3779-3498</t>
    <phoneticPr fontId="4" type="noConversion"/>
  </si>
  <si>
    <t>경기도성남시분당구서현동245-2</t>
    <phoneticPr fontId="4" type="noConversion"/>
  </si>
  <si>
    <t>공매 개시 전</t>
    <phoneticPr fontId="4" type="noConversion"/>
  </si>
  <si>
    <t>상가빌딩 집합건축물로 개별 호실 별 공매 계획 중임.</t>
    <phoneticPr fontId="4" type="noConversion"/>
  </si>
  <si>
    <t>여수시 돌산읍 우두리 1068-7번지</t>
  </si>
  <si>
    <t>2024-허가과-주택건설사업계획승인-1</t>
  </si>
  <si>
    <t xml:space="preserve">브릿지 대출 단계로 착공전인 사업장임.
</t>
  </si>
  <si>
    <t>02-6190-3865</t>
  </si>
  <si>
    <t>비엔케이투자증권</t>
  </si>
  <si>
    <t>02-2115-5189</t>
  </si>
  <si>
    <t>부산광역시 해운대구 우동 545-1 일원</t>
  </si>
  <si>
    <t xml:space="preserve">공매 미개시 </t>
  </si>
  <si>
    <t>대신신탁</t>
  </si>
  <si>
    <t>02-6362-1111</t>
  </si>
  <si>
    <t>02-2071-7611</t>
  </si>
  <si>
    <t>강원도 양양군 양양읍 조산리 442-1번지 일원</t>
  </si>
  <si>
    <t>수의계약 협의중</t>
  </si>
  <si>
    <t>https//onbid.co.kr/op/ppa/plnmmn/publicAnnounceRlstDetail.do?pbctNo=9882339&amp;plnmNo=800085</t>
  </si>
  <si>
    <t>대전광역시중구유천동306번지일원</t>
  </si>
  <si>
    <t>브릿지론 단계, 사업지 펜스 쳐놓은 상황</t>
    <phoneticPr fontId="4" type="noConversion"/>
  </si>
  <si>
    <t>https://www.onbid.co.kr/op/ppa/plnmmn/publicAnnounceRlstDetail.do?pbctNo=9800445&amp;plnmNo=763248</t>
    <phoneticPr fontId="4" type="noConversion"/>
  </si>
  <si>
    <t>한국투자부동산신탁</t>
    <phoneticPr fontId="4" type="noConversion"/>
  </si>
  <si>
    <t xml:space="preserve"> 02-6420-1924</t>
    <phoneticPr fontId="4" type="noConversion"/>
  </si>
  <si>
    <t>DB금융투자</t>
    <phoneticPr fontId="4" type="noConversion"/>
  </si>
  <si>
    <t>02-369-3374</t>
    <phoneticPr fontId="4" type="noConversion"/>
  </si>
  <si>
    <t>부산시동구범일동330-1</t>
  </si>
  <si>
    <t>2032-건축과-신축허가-6</t>
    <phoneticPr fontId="4" type="noConversion"/>
  </si>
  <si>
    <t>인허가 변경 절차 중 공매개시, 최종 유찰됨</t>
    <phoneticPr fontId="4" type="noConversion"/>
  </si>
  <si>
    <t>https://www.onbid.co.kr/op/ppa/plnmmn/publicAnnounceRlstDetail.do?pbctNo=9881674&amp;plnmNo=799708</t>
    <phoneticPr fontId="4" type="noConversion"/>
  </si>
  <si>
    <t>010-9187-3616</t>
    <phoneticPr fontId="4" type="noConversion"/>
  </si>
  <si>
    <t>010-4100-4649</t>
    <phoneticPr fontId="4" type="noConversion"/>
  </si>
  <si>
    <t>부산광역시 남구 감만동 239-53 외 6필지</t>
  </si>
  <si>
    <t>02-6202-5171</t>
    <phoneticPr fontId="4" type="noConversion"/>
  </si>
  <si>
    <t>02-369-3913</t>
    <phoneticPr fontId="4" type="noConversion"/>
  </si>
  <si>
    <t>강원도 속초시 동명동 86번지</t>
  </si>
  <si>
    <t>한국투자리얼에셋운용(한국리얼에셋여저산pf정상화지원펀드)에서 기존 대주단 채권 매입 중</t>
  </si>
  <si>
    <t>유안타증권</t>
  </si>
  <si>
    <t>02-3770-3534</t>
  </si>
  <si>
    <t xml:space="preserve">부산광역시 해운대구 우동 645-1 </t>
  </si>
  <si>
    <t>AM 10:00</t>
    <phoneticPr fontId="4" type="noConversion"/>
  </si>
  <si>
    <t>2022-건축과-신축허가-33(부산시)</t>
    <phoneticPr fontId="4" type="noConversion"/>
  </si>
  <si>
    <t>공매신청완료, 10/18일 1차 공매개시
1차 공매 최종 유찰, 2차 공매 25.02.04 최종 유찰
선순위 채권 매각 협의중</t>
    <phoneticPr fontId="4" type="noConversion"/>
  </si>
  <si>
    <t>https://www.onbid.co.kr/op/ppa/plnmmn/publicAnnounceRlstDetail.do?pbctNo=9888209&amp;plnmNo=803114</t>
    <phoneticPr fontId="4" type="noConversion"/>
  </si>
  <si>
    <t>02-6420-1910</t>
    <phoneticPr fontId="4" type="noConversion"/>
  </si>
  <si>
    <t>한국투자증권</t>
    <phoneticPr fontId="4" type="noConversion"/>
  </si>
  <si>
    <t>02-3276-6428</t>
    <phoneticPr fontId="4" type="noConversion"/>
  </si>
  <si>
    <t>경기도포천시 소흘읍 무봉리 산 37-9번지 일원</t>
  </si>
  <si>
    <t>2023-허가담당관-신축허가-38(포천시)</t>
    <phoneticPr fontId="4" type="noConversion"/>
  </si>
  <si>
    <t>https://www.onbid.co.kr/op/ppa/plnmmn/publicAnnounceRlstDetail.do?pbctNo=9871464&amp;plnmNo=795178</t>
    <phoneticPr fontId="4" type="noConversion"/>
  </si>
  <si>
    <t>02-6420-1739</t>
    <phoneticPr fontId="4" type="noConversion"/>
  </si>
  <si>
    <t>02-3276-6702</t>
    <phoneticPr fontId="4" type="noConversion"/>
  </si>
  <si>
    <t>울산광역시 동구 화정동 638-3</t>
  </si>
  <si>
    <t>2023-건축주택과-주택건설사업계획승인-2호</t>
  </si>
  <si>
    <t>인허가완료.</t>
    <phoneticPr fontId="4" type="noConversion"/>
  </si>
  <si>
    <t>https://www.onbid.co.kr/op/ppa/plnmmn/publicAnnounceRlstDetail.do?pbctNo=9891385&amp;plnmNo=804998</t>
    <phoneticPr fontId="4" type="noConversion"/>
  </si>
  <si>
    <t>한국토지신탁</t>
    <phoneticPr fontId="4" type="noConversion"/>
  </si>
  <si>
    <t>02-3451-1028</t>
    <phoneticPr fontId="4" type="noConversion"/>
  </si>
  <si>
    <t>02-3276-6081</t>
    <phoneticPr fontId="4" type="noConversion"/>
  </si>
  <si>
    <t>전라남도 순천시 남내동 22-24번지 일원</t>
  </si>
  <si>
    <t>(주)하나자산신탁</t>
    <phoneticPr fontId="4" type="noConversion"/>
  </si>
  <si>
    <t>2019-허가민원과-신축허가-30</t>
    <phoneticPr fontId="4" type="noConversion"/>
  </si>
  <si>
    <t>https://www.hanatrust.com</t>
    <phoneticPr fontId="4" type="noConversion"/>
  </si>
  <si>
    <t>02-3287-4681</t>
    <phoneticPr fontId="4" type="noConversion"/>
  </si>
  <si>
    <t>메리츠증권</t>
    <phoneticPr fontId="4" type="noConversion"/>
  </si>
  <si>
    <t>02-6454-4506</t>
    <phoneticPr fontId="4" type="noConversion"/>
  </si>
  <si>
    <t>경상남도 창원시 마포합포구 산호동 6-4,6-23</t>
  </si>
  <si>
    <t>10:00 ~ 16:00</t>
    <phoneticPr fontId="4" type="noConversion"/>
  </si>
  <si>
    <t xml:space="preserve">온비드 </t>
    <phoneticPr fontId="4" type="noConversion"/>
  </si>
  <si>
    <t>2018-건축경관과-신축허가-6</t>
    <phoneticPr fontId="4" type="noConversion"/>
  </si>
  <si>
    <t>https://www.onbid.co.kr</t>
    <phoneticPr fontId="4" type="noConversion"/>
  </si>
  <si>
    <t>02-3490-5967</t>
    <phoneticPr fontId="4" type="noConversion"/>
  </si>
  <si>
    <t>경상북도 포항시 남구 상도동 643-1번지 일원</t>
  </si>
  <si>
    <t>2023-주택건설사업계획승인-1</t>
    <phoneticPr fontId="4" type="noConversion"/>
  </si>
  <si>
    <t>https://www.onbid.co.kr/op/ppa/plnmmn/publicAnnounceRlstDetail.do?pbctNo=9859229&amp;plnmNo=789903</t>
    <phoneticPr fontId="4" type="noConversion"/>
  </si>
  <si>
    <t>02-3490-5978</t>
    <phoneticPr fontId="4" type="noConversion"/>
  </si>
  <si>
    <t>02-6454-4569</t>
    <phoneticPr fontId="4" type="noConversion"/>
  </si>
  <si>
    <t>나주시 빛가람동 949-1</t>
  </si>
  <si>
    <t>2018-건축허가과-신축허가-41</t>
  </si>
  <si>
    <t>02-2190-7629</t>
  </si>
  <si>
    <t>메리츠증권</t>
  </si>
  <si>
    <t>02-6454-4398</t>
  </si>
  <si>
    <t>인천 중구 중산동 1874-3,4번지</t>
  </si>
  <si>
    <t>2021-영종관리과-신축허가-129</t>
    <phoneticPr fontId="4" type="noConversion"/>
  </si>
  <si>
    <t>준공 후 미분양</t>
    <phoneticPr fontId="4" type="noConversion"/>
  </si>
  <si>
    <t>02-6202-3075</t>
    <phoneticPr fontId="4" type="noConversion"/>
  </si>
  <si>
    <t>02-6454-4366</t>
    <phoneticPr fontId="4" type="noConversion"/>
  </si>
  <si>
    <t>경기 시흥시 능곡동 4007-2,3번지</t>
  </si>
  <si>
    <t>2022-건축과-신축허가-99</t>
    <phoneticPr fontId="4" type="noConversion"/>
  </si>
  <si>
    <t>브릿지론 이후 PF 전환 지연</t>
    <phoneticPr fontId="4" type="noConversion"/>
  </si>
  <si>
    <t>https://www.onbid.co.kr/op/ppa/plnmmn/publicAnnounceRlstDetail.do?pbctNo=9867266&amp;plnmNo=793319</t>
  </si>
  <si>
    <t>여수시 웅천동 1868-4</t>
    <phoneticPr fontId="4" type="noConversion"/>
  </si>
  <si>
    <t>2019-허가민원과-신축허가-133</t>
    <phoneticPr fontId="4" type="noConversion"/>
  </si>
  <si>
    <t>2021-10-29 준공</t>
    <phoneticPr fontId="4" type="noConversion"/>
  </si>
  <si>
    <t>https://www.shinhantrust.kr/?pages=bizinfo&amp;subpage=bizinfo_01_view&amp;idx=1290&amp;listnum=7&amp;page=1&amp;search=title&amp;searchtext=%EC%9B%85%EC%B2%9C&amp;state=</t>
    <phoneticPr fontId="4" type="noConversion"/>
  </si>
  <si>
    <t>02-3490-5893</t>
    <phoneticPr fontId="4" type="noConversion"/>
  </si>
  <si>
    <t>02-6454-4449</t>
    <phoneticPr fontId="4" type="noConversion"/>
  </si>
  <si>
    <t>제주특별자치도 제주시 신촌리 4009</t>
    <phoneticPr fontId="4" type="noConversion"/>
  </si>
  <si>
    <t>2019-주택과-주택건설사업계획승인-7</t>
    <phoneticPr fontId="4" type="noConversion"/>
  </si>
  <si>
    <t>공매준비중</t>
    <phoneticPr fontId="4" type="noConversion"/>
  </si>
  <si>
    <t>02-2190-9947</t>
    <phoneticPr fontId="4" type="noConversion"/>
  </si>
  <si>
    <t>02-6454-4017</t>
    <phoneticPr fontId="4" type="noConversion"/>
  </si>
  <si>
    <t>제주특별자치도 제주시 화북이동 5571</t>
    <phoneticPr fontId="4" type="noConversion"/>
  </si>
  <si>
    <t>02-6202-5206</t>
    <phoneticPr fontId="4" type="noConversion"/>
  </si>
  <si>
    <t>02-6454-4018</t>
    <phoneticPr fontId="4" type="noConversion"/>
  </si>
  <si>
    <t>경상남도김해시신문동600일원</t>
  </si>
  <si>
    <t>Onbid홈페이지</t>
  </si>
  <si>
    <t>2022-공동주택과-주택건설사업계획승인-7</t>
  </si>
  <si>
    <t>브릿지 대출 만기로 인한 공매실행</t>
  </si>
  <si>
    <t>Onbid 홈페이지(www.onbid.co.kr) 및 신탁사 홈페이지(www.wooriat.com)</t>
  </si>
  <si>
    <t>웰컴자산운용㈜</t>
  </si>
  <si>
    <t>02-6353-7342</t>
  </si>
  <si>
    <t>대구시북구칠성동2가302-136일원</t>
  </si>
  <si>
    <t>브릿지 대출 만기로 공매진행 예정</t>
  </si>
  <si>
    <t>02-3456-0048</t>
  </si>
  <si>
    <t>02-6353-7353</t>
  </si>
  <si>
    <t>서울시 영등포구 대림동 993-15</t>
  </si>
  <si>
    <t>2022-건축과-신축허가-130
2022-3180176-1101-130</t>
  </si>
  <si>
    <t>신탁사로부터 건축주 명의변경 가능,
매수의향자 대응 지속</t>
  </si>
  <si>
    <t>https://www.onbid.co.kr/op/ppa/plnmmn/publicAnnounceRlstDetail.do?pbctNo=9878830&amp;plnmNo=798372</t>
  </si>
  <si>
    <t xml:space="preserve">신한자산신탁 </t>
  </si>
  <si>
    <t>바로자산운용</t>
  </si>
  <si>
    <t>02-3467-1613</t>
  </si>
  <si>
    <t>인천광역시 중구 항동7가 57-8번지 일원</t>
  </si>
  <si>
    <t>3월 중, 추가 공매 진행 예정</t>
  </si>
  <si>
    <t>https://www.onbid.co.kr/op/ppa/plnmmn/publicAnnounceRlstDetail.do?pbctNo=9880781&amp;plnmNo=799172</t>
  </si>
  <si>
    <t>케이비부동산신탁주식회사</t>
  </si>
  <si>
    <t>02-2190-7677</t>
  </si>
  <si>
    <t>대전광역시 중구 대흥동 56-4 일원</t>
  </si>
  <si>
    <t>오전 10:00:00</t>
  </si>
  <si>
    <t>25.02.19 공매 공고 이후 25.02.28 ~ 25.03.17 공매 유찰</t>
  </si>
  <si>
    <t>오하자산운용</t>
  </si>
  <si>
    <t>02-2038-7662</t>
  </si>
  <si>
    <t>충청남도 천안시 청당동 293 일원</t>
  </si>
  <si>
    <t>25.02.20 최종 유찰 이후 매수의향법인과 협의중</t>
  </si>
  <si>
    <t>울산광역시 남구 신정동 698-1 일원</t>
  </si>
  <si>
    <t>2023-건축허가과-신축허가-48</t>
  </si>
  <si>
    <t>25.02.24 공매테이블 작성 및 재감정 완료되고, 신탁사 법무팀에서 해당 사안 확인 중</t>
  </si>
  <si>
    <t>제주특별자치도 제주시 연동 280-3 일원</t>
  </si>
  <si>
    <t>2022-주택과-신축허가-260</t>
  </si>
  <si>
    <t>25.01.07 최종 유찰 이후 매수의향법인과 협의중</t>
  </si>
  <si>
    <t>부산광역시 서구 서대신동3가 30-7 일원</t>
  </si>
  <si>
    <t>인허가여부는 확인 가능하나 번호 확인 어려움</t>
  </si>
  <si>
    <t>25.03.08 대출만기 경과로 기존 투자자와 대출원금의 80% 수준으로 채권양수도 협의중</t>
  </si>
  <si>
    <t>경기도 평택시 모곡동 451-8</t>
  </si>
  <si>
    <t>팩토리온</t>
  </si>
  <si>
    <t>2023-건축허가과-신축허가-43</t>
  </si>
  <si>
    <t>25.02.18 대출만기 경과. 본건은 평택산업단지관리공단의 주선을 통한 개별매각만 가능하여 담보물 처분절차 진행 예정</t>
  </si>
  <si>
    <t>www.factoryon.go.kr</t>
  </si>
  <si>
    <t>전라남도 순천시 덕암동 188-21 일원</t>
  </si>
  <si>
    <t>해당없음</t>
  </si>
  <si>
    <t>2024-허가민원가-신축허가-18</t>
  </si>
  <si>
    <t>25.03.18 2차 공매 최고 요청 완료</t>
  </si>
  <si>
    <t>대구광역시 동구 신천동 145-2 일원</t>
  </si>
  <si>
    <t>2022-건축주택과-신축건축-130</t>
  </si>
  <si>
    <t>신탁사 공매 이행 최고 통지 이후 공매 일정 및 회차별 금액 검토 중(현재 재감정 진행 중)</t>
  </si>
  <si>
    <t>대구광역시동구신암동211번지</t>
  </si>
  <si>
    <t>2022-건축주택과-신축허가-76</t>
  </si>
  <si>
    <t>공사 착공전</t>
  </si>
  <si>
    <t>https://www.onbid.co.kr/op/ppa/plnmmn/publicAnnounceRlstDetail.do?pbctNo=9857613&amp;plnmNo=789348</t>
  </si>
  <si>
    <t>헤리티지 자산운용</t>
  </si>
  <si>
    <t>02-6295-1754</t>
  </si>
  <si>
    <t>서울시 중구 황학동 372-3 일원</t>
  </si>
  <si>
    <t>https://www.onbid.co.kr/op/ppa/plnmmn/publicAnnounceRlstDetail.do?pbctNo=9862035&amp;plnmNo=791148</t>
  </si>
  <si>
    <t>한국투자리얼에셋운용㈜</t>
  </si>
  <si>
    <t>서울특별시 용산구 이태원동 124-3,124-4</t>
  </si>
  <si>
    <t>2022-건축과-신축허가-141</t>
  </si>
  <si>
    <t>https://www.onbid.co.kr/op/cta/cltrdtl/collateralRealEstateDetail.do?cltrHstrNo=5340975&amp;cltrNo=1704776&amp;plnmNo=811827&amp;pbctNo=9905362&amp;scrnGrpCd=0001&amp;pbctCdtnNo=5221604</t>
  </si>
  <si>
    <t>02-6202-5171</t>
  </si>
  <si>
    <t xml:space="preserve">인천광역시 중구 중산동 1944-4번지 </t>
  </si>
  <si>
    <t>가능</t>
  </si>
  <si>
    <t>공사진행 중</t>
    <phoneticPr fontId="4" type="noConversion"/>
  </si>
  <si>
    <t>사업장 등기완료 후 공매진행하였으나, 유찰됨. 재감정평가 후 재공매절차 진행예정</t>
  </si>
  <si>
    <t>https://www.onbid.co.kr/op/ppa/plnmmn/publicAnnounceRlstDetail.do?pbctNo=9868881&amp;plnmNo=794025</t>
  </si>
  <si>
    <t>02-3456-0013</t>
  </si>
  <si>
    <t>대명저축은행</t>
  </si>
  <si>
    <t>043-640-5163</t>
  </si>
  <si>
    <t>경기 양주시 덕계동 691-4 외 5필지</t>
  </si>
  <si>
    <t>착공 전</t>
    <phoneticPr fontId="4" type="noConversion"/>
  </si>
  <si>
    <t>공고전</t>
    <phoneticPr fontId="4" type="noConversion"/>
  </si>
  <si>
    <t>상상인플러스저축은행</t>
    <phoneticPr fontId="4" type="noConversion"/>
  </si>
  <si>
    <t>010-4011-9965</t>
    <phoneticPr fontId="4" type="noConversion"/>
  </si>
  <si>
    <t>제주도</t>
    <phoneticPr fontId="4" type="noConversion"/>
  </si>
  <si>
    <t>제주특별자치도 서귀포시 대정읍 구억리 265번지외 15필지</t>
  </si>
  <si>
    <t>2021-건축과-주택건설사업계획승인-1</t>
  </si>
  <si>
    <t>착공 전 / 경매 개시결정 후 매각기일 미정 상태</t>
  </si>
  <si>
    <t>https://www.courtauction.go.kr/pgj/index.on?w2xPath=/pgi/ui/pgj100/PGJ159M00.xml</t>
  </si>
  <si>
    <t>제이티저축은행</t>
  </si>
  <si>
    <t>031-788-0868</t>
  </si>
  <si>
    <t>서울특별시강서구화곡동370-59</t>
    <phoneticPr fontId="4" type="noConversion"/>
  </si>
  <si>
    <t>강서구 2020-1</t>
    <phoneticPr fontId="4" type="noConversion"/>
  </si>
  <si>
    <t>https://www.onbid.co.kr/op/ppa/plnmmn/publicAnnounceRlstDetail.do?pbctNo=9902037&amp;plnmNo=810156
https://www.onbid.co.kr/op/cta/cltrdtl/collateralRealEstateDetail.do?cltrHstrNo=5328866&amp;cltrNo=1821970&amp;plnmNo=810156&amp;pbctNo=9902037&amp;scrnGrpCd=0001&amp;pbctCdtnNo=5213228</t>
    <phoneticPr fontId="4" type="noConversion"/>
  </si>
  <si>
    <t>02-2190-9974</t>
    <phoneticPr fontId="4" type="noConversion"/>
  </si>
  <si>
    <t>울산광역시 북구 천곡동 525-3번지 일원</t>
  </si>
  <si>
    <t>2023-건축주택과-주택건설사업계획승인-1호(울산시)</t>
  </si>
  <si>
    <t>인허가 완료 후 PF를 전환하려 하였으나, 부동산 시장 악화 및 공사비 증가로 사업수지 악화되어 대주단 및 시공사선정이 되지 않음</t>
    <phoneticPr fontId="4" type="noConversion"/>
  </si>
  <si>
    <t>02-3276-6295</t>
  </si>
  <si>
    <t>총 39필지 평택시 청북읍 고잔리 1617, 산60
평택시 청북읍 고렴리 749-11, 749-12, 749-14, 749-15, 749-16, 749-17, 750, 750-2, 750-3, 750-7, 750-8, 750-9, 750-10, 750-11, 750-12, 751, 751-1, 751-2, 751-3, 751-4, 751-5, 751-7, 875-2, 984-1, 984-2, 985, 986, 987, 988, 1054, 1055, 1054-1, 산161-3, 산161-5, 산161-6, 산163-4, 산163-6</t>
    <phoneticPr fontId="4" type="noConversion"/>
  </si>
  <si>
    <t>2022-건축허가과-신축허가-291</t>
    <phoneticPr fontId="4" type="noConversion"/>
  </si>
  <si>
    <t>02-3490-3782</t>
    <phoneticPr fontId="4" type="noConversion"/>
  </si>
  <si>
    <t>강남영동새마을금고</t>
    <phoneticPr fontId="4" type="noConversion"/>
  </si>
  <si>
    <t>02-516-8900</t>
    <phoneticPr fontId="4" type="noConversion"/>
  </si>
  <si>
    <t>경기김포시양촌읍석모리933-8외12필지</t>
  </si>
  <si>
    <t>공매 최종 유찰 후 인허가 취소 결정</t>
    <phoneticPr fontId="4" type="noConversion"/>
  </si>
  <si>
    <t>02-6202-5234</t>
    <phoneticPr fontId="4" type="noConversion"/>
  </si>
  <si>
    <t>오하자산운용</t>
    <phoneticPr fontId="4" type="noConversion"/>
  </si>
  <si>
    <t>02-2038-7662</t>
    <phoneticPr fontId="4" type="noConversion"/>
  </si>
  <si>
    <t>경기도 평택시 두릉리102-1 일원</t>
    <phoneticPr fontId="4" type="noConversion"/>
  </si>
  <si>
    <t>충청북도 진천군 진천읍 삼덕리 767-53 외</t>
    <phoneticPr fontId="4" type="noConversion"/>
  </si>
  <si>
    <t>2025-4450106-1101-6</t>
    <phoneticPr fontId="4" type="noConversion"/>
  </si>
  <si>
    <t>1차 공매 진행 중</t>
    <phoneticPr fontId="4" type="noConversion"/>
  </si>
  <si>
    <t>https://www.onbid.co.kr/op/cta/cltrdtl/collateralRealEstateDetail.do?cltrHstrNo=5356990&amp;cltrNo=1864415&amp;plnmNo=812796&amp;pbctNo=9907858&amp;scrnGrpCd=0001&amp;pbctCdtnNo=5236624</t>
  </si>
  <si>
    <t>02-6202-3052</t>
    <phoneticPr fontId="4" type="noConversion"/>
  </si>
  <si>
    <t>02-3771-9362</t>
    <phoneticPr fontId="4" type="noConversion"/>
  </si>
  <si>
    <t>경북포항시북구죽도동609-8</t>
  </si>
  <si>
    <t xml:space="preserve">2017-건축과-신축허가-25 </t>
  </si>
  <si>
    <t>https://www.onbid.co.kr/op/ppa/plnmmn/publicAnnounceRlstDetail.do?pbctNo=9827929&amp;plnmNo=775398</t>
  </si>
  <si>
    <t>02-6949-3551</t>
    <phoneticPr fontId="4" type="noConversion"/>
  </si>
  <si>
    <t>머스트삼일저축은행</t>
    <phoneticPr fontId="4" type="noConversion"/>
  </si>
  <si>
    <t>054-700-0320</t>
    <phoneticPr fontId="4" type="noConversion"/>
  </si>
  <si>
    <t>서울특별시은평구불광동304-2외</t>
  </si>
  <si>
    <t>해당없음</t>
    <phoneticPr fontId="4" type="noConversion"/>
  </si>
  <si>
    <t>집합건물 재건축 추진 사업장이나, 3층전체, 4층 일부 재원부족으로 미매입상태이며, 타업권 대주 반대로 공매요건 미충족</t>
    <phoneticPr fontId="4" type="noConversion"/>
  </si>
  <si>
    <t>01031019440</t>
    <phoneticPr fontId="4" type="noConversion"/>
  </si>
  <si>
    <t>NH투자증권</t>
    <phoneticPr fontId="4" type="noConversion"/>
  </si>
  <si>
    <t>01067430843</t>
    <phoneticPr fontId="4" type="noConversion"/>
  </si>
  <si>
    <t>경기도이천시마장면장암리595외</t>
    <phoneticPr fontId="4" type="noConversion"/>
  </si>
  <si>
    <t>이천시 개발(허가) 제2021-1512호</t>
    <phoneticPr fontId="4" type="noConversion"/>
  </si>
  <si>
    <t>2024.11.08 브릿지대출 EOD 발생, 우선매수권 행사여부 검토중이며 4월 18일 공매 절차 진행 예정</t>
    <phoneticPr fontId="4" type="noConversion"/>
  </si>
  <si>
    <t>01082886315</t>
    <phoneticPr fontId="4" type="noConversion"/>
  </si>
  <si>
    <t>전라남도 목포시 동명동 7</t>
  </si>
  <si>
    <t>2020-건축행정과-신축허가-14</t>
  </si>
  <si>
    <t>공고 전</t>
    <phoneticPr fontId="4" type="noConversion"/>
  </si>
  <si>
    <t>02-6190-3845</t>
    <phoneticPr fontId="4" type="noConversion"/>
  </si>
  <si>
    <t>목포중앙</t>
    <phoneticPr fontId="4" type="noConversion"/>
  </si>
  <si>
    <t>061-244-1144</t>
    <phoneticPr fontId="4" type="noConversion"/>
  </si>
  <si>
    <t>세종시전동면노장리605-3외11필지</t>
  </si>
  <si>
    <t>2022-주택과-주택건설사업계획승인-1, 세종특별자치시</t>
    <phoneticPr fontId="4" type="noConversion"/>
  </si>
  <si>
    <t>차주사 사업권 및 부지 매각으로 선회하여, 매수의향자와 관련건 협의진행중에 있음</t>
    <phoneticPr fontId="4" type="noConversion"/>
  </si>
  <si>
    <t>02-3430-2084</t>
    <phoneticPr fontId="4" type="noConversion"/>
  </si>
  <si>
    <t>오송농협</t>
    <phoneticPr fontId="4" type="noConversion"/>
  </si>
  <si>
    <t>043-249-7810</t>
    <phoneticPr fontId="4" type="noConversion"/>
  </si>
  <si>
    <t>경기도평택시칠괴동577-6번지일원</t>
  </si>
  <si>
    <t>02-2229-6473</t>
  </si>
  <si>
    <t>서울시</t>
    <phoneticPr fontId="4" type="noConversion"/>
  </si>
  <si>
    <t>서울특별시중구을지로6가55-3번지일원</t>
  </si>
  <si>
    <t>32-오피스빌딩</t>
    <phoneticPr fontId="4" type="noConversion"/>
  </si>
  <si>
    <t>현재 광희동 사업장의 토지확보율이 16.2%로 사업진행에 어려움을 겪고 있어, 첨담보로 설정해둔 파주 선유리 토지를 매각하고자 하는 계획임.</t>
    <phoneticPr fontId="4" type="noConversion"/>
  </si>
  <si>
    <t>02-3490-5885</t>
    <phoneticPr fontId="4" type="noConversion"/>
  </si>
  <si>
    <t>부국증권</t>
    <phoneticPr fontId="4" type="noConversion"/>
  </si>
  <si>
    <t>02-368-9401</t>
    <phoneticPr fontId="4" type="noConversion"/>
  </si>
  <si>
    <t xml:space="preserve">충남 보령시 신흑동 911-75 </t>
  </si>
  <si>
    <t xml:space="preserve"> 건축허가과-22204</t>
  </si>
  <si>
    <t>2021-07-31 공사중단</t>
    <phoneticPr fontId="4" type="noConversion"/>
  </si>
  <si>
    <t>https://www.onbid.co.kr/op/cta/cltrdtl/collateralRealEstateplnmCltrPopup.do?plnmNo=805128&amp;pbctNo=9891566&amp;scrnGrpCd=0001&amp;pageUnit=50</t>
    <phoneticPr fontId="4" type="noConversion"/>
  </si>
  <si>
    <t>교보자산신탁</t>
    <phoneticPr fontId="4" type="noConversion"/>
  </si>
  <si>
    <t>010-5243-8537</t>
    <phoneticPr fontId="4" type="noConversion"/>
  </si>
  <si>
    <t>동작</t>
    <phoneticPr fontId="4" type="noConversion"/>
  </si>
  <si>
    <t>02-593-0160</t>
    <phoneticPr fontId="4" type="noConversion"/>
  </si>
  <si>
    <t>인천 서구 당하동 1235-7,8</t>
  </si>
  <si>
    <t>2022-건축과-신축허가-57(2022-3560230-1101-57)</t>
  </si>
  <si>
    <t>경공매 신청 전</t>
    <phoneticPr fontId="4" type="noConversion"/>
  </si>
  <si>
    <t>02-3456-0011</t>
  </si>
  <si>
    <t>현대차증권</t>
  </si>
  <si>
    <t>02-6106-2775</t>
  </si>
  <si>
    <t>세종특별자치시</t>
    <phoneticPr fontId="4" type="noConversion"/>
  </si>
  <si>
    <t>세종특별자치시 대평동 680</t>
    <phoneticPr fontId="4" type="noConversion"/>
  </si>
  <si>
    <t>2018-행정중심복합도시건설청-신축허가-67</t>
    <phoneticPr fontId="4" type="noConversion"/>
  </si>
  <si>
    <t>02-3490-3726</t>
    <phoneticPr fontId="4" type="noConversion"/>
  </si>
  <si>
    <t>02-3787-2558</t>
    <phoneticPr fontId="4" type="noConversion"/>
  </si>
  <si>
    <t>대전광역시</t>
    <phoneticPr fontId="4" type="noConversion"/>
  </si>
  <si>
    <t>대전광역시동구가양동452-1,34</t>
  </si>
  <si>
    <t>02-3787-2558</t>
  </si>
  <si>
    <t>제주 제주시 구좌읍 월정리 1919외</t>
    <phoneticPr fontId="4" type="noConversion"/>
  </si>
  <si>
    <t>2022-구좌읍-신축신고-10020</t>
    <phoneticPr fontId="4" type="noConversion"/>
  </si>
  <si>
    <t>총53개 필지(도로 1개필지 미포함) 인허가 완료</t>
    <phoneticPr fontId="4" type="noConversion"/>
  </si>
  <si>
    <t>02-2223-5165</t>
    <phoneticPr fontId="4" type="noConversion"/>
  </si>
  <si>
    <t>서울축산</t>
    <phoneticPr fontId="4" type="noConversion"/>
  </si>
  <si>
    <t>02-6953-1801</t>
    <phoneticPr fontId="4" type="noConversion"/>
  </si>
  <si>
    <t>충남세종시장군면대교리227-3외</t>
  </si>
  <si>
    <t>전체사업부지 중 일부 공사진행중</t>
    <phoneticPr fontId="4" type="noConversion"/>
  </si>
  <si>
    <t>02-6256-7800</t>
    <phoneticPr fontId="4" type="noConversion"/>
  </si>
  <si>
    <t>장수농협</t>
    <phoneticPr fontId="4" type="noConversion"/>
  </si>
  <si>
    <t>063-350-3907</t>
    <phoneticPr fontId="4" type="noConversion"/>
  </si>
  <si>
    <t>제주시화북이동5121-7외</t>
  </si>
  <si>
    <t>2024-202146</t>
    <phoneticPr fontId="4" type="noConversion"/>
  </si>
  <si>
    <t>사업인허가 득한상태로 HUG보증서 발급신청완료</t>
    <phoneticPr fontId="4" type="noConversion"/>
  </si>
  <si>
    <t>매각 추진 사업장 현황 리스트('25.3.31.)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</si>
</sst>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1" formatCode="_-* #,##0_-;\-* #,##0_-;_-* &quot;-&quot;_-;_-@_-"/>
    <numFmt numFmtId="176" formatCode="[$-F400]h:mm:ss\ AM/PM"/>
    <numFmt numFmtId="177" formatCode="h:mm;@"/>
    <numFmt numFmtId="178" formatCode="#,##0_);[Red]\(#,##0\)"/>
    <numFmt numFmtId="179" formatCode="#,##0_ "/>
    <numFmt numFmtId="180" formatCode="_-* #,##0.00_-;\-* #,##0.00_-;_-* &quot;-&quot;_-;_-@_-"/>
    <numFmt numFmtId="181" formatCode="_-* #,##0.0_-;\-* #,##0.0_-;_-* &quot;-&quot;_-;_-@_-"/>
    <numFmt numFmtId="182" formatCode="yyyy\-mm\-dd"/>
    <numFmt numFmtId="183" formatCode="_-* #,##0_-;\-* #,##0_-;_-* \-_-;_-@_-"/>
    <numFmt numFmtId="184" formatCode="yyyy/mm/dd;@"/>
  </numFmts>
  <fonts count="32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u/>
      <sz val="11"/>
      <color theme="10"/>
      <name val="맑은 고딕"/>
      <family val="2"/>
      <charset val="129"/>
      <scheme val="minor"/>
    </font>
    <font>
      <sz val="11"/>
      <color theme="1"/>
      <name val="맑은 고딕"/>
      <family val="2"/>
      <scheme val="minor"/>
    </font>
    <font>
      <sz val="8"/>
      <name val="맑은 고딕"/>
      <family val="2"/>
      <charset val="129"/>
      <scheme val="minor"/>
    </font>
    <font>
      <b/>
      <sz val="22"/>
      <color theme="1"/>
      <name val="맑은 고딕"/>
      <family val="3"/>
      <charset val="129"/>
      <scheme val="minor"/>
    </font>
    <font>
      <b/>
      <sz val="36"/>
      <color theme="1"/>
      <name val="맑은 고딕"/>
      <family val="3"/>
      <charset val="129"/>
      <scheme val="minor"/>
    </font>
    <font>
      <b/>
      <u/>
      <sz val="36"/>
      <color theme="1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  <font>
      <sz val="20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u/>
      <sz val="20"/>
      <color theme="1"/>
      <name val="맑은 고딕"/>
      <family val="3"/>
      <charset val="129"/>
      <scheme val="minor"/>
    </font>
    <font>
      <b/>
      <u/>
      <sz val="16"/>
      <color theme="1"/>
      <name val="맑은 고딕"/>
      <family val="3"/>
      <charset val="129"/>
      <scheme val="minor"/>
    </font>
    <font>
      <b/>
      <sz val="16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</font>
    <font>
      <u/>
      <sz val="11"/>
      <color theme="1"/>
      <name val="맑은 고딕"/>
      <family val="2"/>
      <charset val="129"/>
      <scheme val="minor"/>
    </font>
    <font>
      <sz val="11"/>
      <color theme="1"/>
      <name val="돋움"/>
      <family val="3"/>
      <charset val="129"/>
    </font>
    <font>
      <sz val="11"/>
      <color indexed="8"/>
      <name val="맑은 고딕"/>
      <family val="3"/>
      <charset val="129"/>
    </font>
    <font>
      <sz val="11"/>
      <color theme="1"/>
      <name val="맑은 고딕"/>
      <family val="3"/>
      <charset val="129"/>
      <scheme val="major"/>
    </font>
    <font>
      <u/>
      <sz val="11"/>
      <color theme="1"/>
      <name val="맑은 고딕"/>
      <family val="3"/>
      <charset val="129"/>
      <scheme val="minor"/>
    </font>
    <font>
      <sz val="11"/>
      <color rgb="FF000000"/>
      <name val="맑은 고딕"/>
      <family val="3"/>
      <charset val="129"/>
      <scheme val="minor"/>
    </font>
    <font>
      <sz val="11"/>
      <color theme="1"/>
      <name val="맑은 고딕"/>
      <family val="2"/>
      <charset val="1"/>
    </font>
    <font>
      <sz val="11"/>
      <color theme="1"/>
      <name val="맑은 고딕"/>
      <family val="2"/>
      <charset val="129"/>
    </font>
    <font>
      <u/>
      <sz val="11"/>
      <color theme="1"/>
      <name val="맑은 고딕"/>
      <family val="2"/>
      <charset val="129"/>
    </font>
    <font>
      <sz val="11"/>
      <color rgb="FFFF0000"/>
      <name val="맑은 고딕"/>
      <family val="2"/>
      <scheme val="minor"/>
    </font>
    <font>
      <sz val="11"/>
      <color rgb="FFFF0000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9"/>
      <color indexed="81"/>
      <name val="돋움"/>
      <family val="3"/>
      <charset val="129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/>
    <xf numFmtId="0" fontId="3" fillId="0" borderId="0"/>
    <xf numFmtId="0" fontId="1" fillId="0" borderId="0">
      <alignment vertical="center"/>
    </xf>
    <xf numFmtId="0" fontId="21" fillId="0" borderId="0"/>
    <xf numFmtId="183" fontId="26" fillId="0" borderId="0" applyBorder="0" applyProtection="0">
      <alignment vertical="center"/>
    </xf>
  </cellStyleXfs>
  <cellXfs count="156">
    <xf numFmtId="0" fontId="0" fillId="0" borderId="0" xfId="0">
      <alignment vertical="center"/>
    </xf>
    <xf numFmtId="0" fontId="3" fillId="0" borderId="0" xfId="3"/>
    <xf numFmtId="0" fontId="3" fillId="0" borderId="0" xfId="3" applyAlignment="1">
      <alignment horizontal="center"/>
    </xf>
    <xf numFmtId="0" fontId="3" fillId="0" borderId="0" xfId="3" applyAlignment="1">
      <alignment horizontal="right"/>
    </xf>
    <xf numFmtId="14" fontId="3" fillId="0" borderId="0" xfId="3" applyNumberFormat="1" applyAlignment="1">
      <alignment horizontal="center"/>
    </xf>
    <xf numFmtId="176" fontId="3" fillId="0" borderId="0" xfId="3" applyNumberFormat="1" applyAlignment="1">
      <alignment horizontal="center"/>
    </xf>
    <xf numFmtId="41" fontId="3" fillId="0" borderId="0" xfId="1" applyFont="1" applyFill="1" applyAlignment="1">
      <alignment horizontal="center"/>
    </xf>
    <xf numFmtId="0" fontId="5" fillId="0" borderId="0" xfId="3" applyFont="1" applyAlignment="1">
      <alignment horizontal="center"/>
    </xf>
    <xf numFmtId="0" fontId="6" fillId="0" borderId="0" xfId="3" applyFont="1" applyAlignment="1">
      <alignment horizontal="center"/>
    </xf>
    <xf numFmtId="0" fontId="6" fillId="0" borderId="0" xfId="3" applyFont="1"/>
    <xf numFmtId="0" fontId="9" fillId="0" borderId="0" xfId="3" applyFont="1" applyAlignment="1">
      <alignment vertical="center"/>
    </xf>
    <xf numFmtId="0" fontId="10" fillId="0" borderId="0" xfId="3" applyFont="1" applyAlignment="1">
      <alignment wrapText="1"/>
    </xf>
    <xf numFmtId="0" fontId="6" fillId="0" borderId="0" xfId="3" applyFont="1" applyAlignment="1">
      <alignment horizontal="right"/>
    </xf>
    <xf numFmtId="14" fontId="11" fillId="0" borderId="0" xfId="3" applyNumberFormat="1" applyFont="1" applyAlignment="1">
      <alignment horizontal="center" vertical="center"/>
    </xf>
    <xf numFmtId="176" fontId="11" fillId="0" borderId="0" xfId="3" applyNumberFormat="1" applyFont="1" applyAlignment="1">
      <alignment horizontal="center" vertical="center"/>
    </xf>
    <xf numFmtId="41" fontId="11" fillId="0" borderId="0" xfId="1" applyFont="1" applyFill="1" applyAlignment="1">
      <alignment horizontal="center" vertical="center"/>
    </xf>
    <xf numFmtId="0" fontId="11" fillId="0" borderId="0" xfId="3" applyFont="1" applyAlignment="1">
      <alignment horizontal="center" vertical="center"/>
    </xf>
    <xf numFmtId="0" fontId="12" fillId="0" borderId="0" xfId="3" applyFont="1" applyAlignment="1">
      <alignment horizontal="center" vertical="center"/>
    </xf>
    <xf numFmtId="0" fontId="13" fillId="0" borderId="0" xfId="3" applyFont="1" applyAlignment="1">
      <alignment horizontal="center" vertical="center"/>
    </xf>
    <xf numFmtId="0" fontId="3" fillId="0" borderId="0" xfId="3" applyAlignment="1">
      <alignment horizontal="center" vertical="center"/>
    </xf>
    <xf numFmtId="0" fontId="3" fillId="0" borderId="0" xfId="3" applyAlignment="1">
      <alignment horizontal="right" vertical="center"/>
    </xf>
    <xf numFmtId="14" fontId="14" fillId="0" borderId="0" xfId="3" applyNumberFormat="1" applyFont="1" applyAlignment="1">
      <alignment horizontal="center"/>
    </xf>
    <xf numFmtId="176" fontId="3" fillId="0" borderId="0" xfId="3" applyNumberFormat="1" applyAlignment="1">
      <alignment horizontal="center" vertical="center"/>
    </xf>
    <xf numFmtId="41" fontId="3" fillId="0" borderId="0" xfId="1" applyFont="1" applyFill="1" applyAlignment="1">
      <alignment horizontal="center" vertical="center"/>
    </xf>
    <xf numFmtId="0" fontId="10" fillId="0" borderId="0" xfId="3" applyFont="1" applyAlignment="1">
      <alignment horizontal="center" wrapText="1"/>
    </xf>
    <xf numFmtId="0" fontId="3" fillId="0" borderId="1" xfId="3" applyBorder="1" applyAlignment="1">
      <alignment horizontal="center"/>
    </xf>
    <xf numFmtId="0" fontId="3" fillId="0" borderId="1" xfId="3" applyBorder="1" applyAlignment="1">
      <alignment horizontal="center" vertical="center"/>
    </xf>
    <xf numFmtId="0" fontId="3" fillId="0" borderId="1" xfId="3" applyBorder="1" applyAlignment="1">
      <alignment horizontal="center" vertical="center" wrapText="1"/>
    </xf>
    <xf numFmtId="14" fontId="3" fillId="0" borderId="1" xfId="3" applyNumberFormat="1" applyBorder="1" applyAlignment="1">
      <alignment horizontal="center" vertical="center" wrapText="1"/>
    </xf>
    <xf numFmtId="176" fontId="3" fillId="0" borderId="1" xfId="3" applyNumberFormat="1" applyBorder="1" applyAlignment="1">
      <alignment horizontal="center" vertical="center" wrapText="1"/>
    </xf>
    <xf numFmtId="41" fontId="16" fillId="0" borderId="1" xfId="1" applyFont="1" applyFill="1" applyBorder="1" applyAlignment="1">
      <alignment horizontal="center" vertical="center" wrapText="1"/>
    </xf>
    <xf numFmtId="0" fontId="3" fillId="0" borderId="1" xfId="4" applyBorder="1" applyAlignment="1">
      <alignment horizontal="center" vertical="center"/>
    </xf>
    <xf numFmtId="41" fontId="3" fillId="0" borderId="1" xfId="1" applyFont="1" applyFill="1" applyBorder="1" applyAlignment="1">
      <alignment horizontal="center" vertical="center"/>
    </xf>
    <xf numFmtId="41" fontId="3" fillId="0" borderId="1" xfId="1" applyFont="1" applyFill="1" applyBorder="1" applyAlignment="1">
      <alignment horizontal="right" vertical="center"/>
    </xf>
    <xf numFmtId="14" fontId="16" fillId="0" borderId="1" xfId="4" applyNumberFormat="1" applyFont="1" applyBorder="1" applyAlignment="1">
      <alignment horizontal="center" vertical="center"/>
    </xf>
    <xf numFmtId="177" fontId="16" fillId="0" borderId="1" xfId="4" applyNumberFormat="1" applyFont="1" applyBorder="1" applyAlignment="1">
      <alignment horizontal="center" vertical="center"/>
    </xf>
    <xf numFmtId="41" fontId="16" fillId="0" borderId="1" xfId="1" applyFont="1" applyFill="1" applyBorder="1" applyAlignment="1">
      <alignment horizontal="center" vertical="center"/>
    </xf>
    <xf numFmtId="0" fontId="16" fillId="0" borderId="1" xfId="4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4" fontId="3" fillId="0" borderId="1" xfId="4" applyNumberForma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1" xfId="4" applyFont="1" applyBorder="1" applyAlignment="1">
      <alignment horizontal="center" vertical="center"/>
    </xf>
    <xf numFmtId="41" fontId="1" fillId="0" borderId="1" xfId="1" applyFont="1" applyFill="1" applyBorder="1" applyAlignment="1">
      <alignment horizontal="right" vertical="center"/>
    </xf>
    <xf numFmtId="0" fontId="1" fillId="0" borderId="1" xfId="4" applyFont="1" applyBorder="1" applyAlignment="1">
      <alignment horizontal="center" vertical="center"/>
    </xf>
    <xf numFmtId="14" fontId="1" fillId="0" borderId="1" xfId="4" applyNumberFormat="1" applyFont="1" applyBorder="1" applyAlignment="1">
      <alignment horizontal="center" vertical="center"/>
    </xf>
    <xf numFmtId="177" fontId="1" fillId="0" borderId="1" xfId="4" applyNumberFormat="1" applyFont="1" applyBorder="1" applyAlignment="1">
      <alignment horizontal="center" vertical="center"/>
    </xf>
    <xf numFmtId="41" fontId="1" fillId="0" borderId="1" xfId="1" applyFont="1" applyFill="1" applyBorder="1" applyAlignment="1">
      <alignment horizontal="center" vertical="center"/>
    </xf>
    <xf numFmtId="0" fontId="16" fillId="0" borderId="1" xfId="2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" fillId="0" borderId="1" xfId="3" applyFont="1" applyBorder="1" applyAlignment="1">
      <alignment horizontal="center" vertical="center"/>
    </xf>
    <xf numFmtId="41" fontId="16" fillId="0" borderId="1" xfId="1" applyFont="1" applyFill="1" applyBorder="1" applyAlignment="1">
      <alignment horizontal="right" vertical="center"/>
    </xf>
    <xf numFmtId="0" fontId="19" fillId="0" borderId="1" xfId="2" applyFont="1" applyFill="1" applyBorder="1" applyAlignment="1">
      <alignment horizontal="center" vertical="center"/>
    </xf>
    <xf numFmtId="0" fontId="16" fillId="0" borderId="1" xfId="4" applyFont="1" applyBorder="1" applyAlignment="1">
      <alignment horizontal="center" vertical="center" wrapText="1"/>
    </xf>
    <xf numFmtId="0" fontId="3" fillId="0" borderId="1" xfId="4" applyBorder="1" applyAlignment="1">
      <alignment horizontal="center" vertical="center" wrapText="1"/>
    </xf>
    <xf numFmtId="0" fontId="3" fillId="0" borderId="1" xfId="1" applyNumberFormat="1" applyFont="1" applyFill="1" applyBorder="1" applyAlignment="1">
      <alignment horizontal="center" vertical="center"/>
    </xf>
    <xf numFmtId="0" fontId="16" fillId="0" borderId="1" xfId="5" applyFont="1" applyBorder="1" applyAlignment="1">
      <alignment horizontal="center" vertical="center"/>
    </xf>
    <xf numFmtId="41" fontId="15" fillId="0" borderId="1" xfId="1" applyFont="1" applyFill="1" applyBorder="1" applyAlignment="1">
      <alignment horizontal="center" vertical="center"/>
    </xf>
    <xf numFmtId="0" fontId="20" fillId="0" borderId="1" xfId="4" applyFont="1" applyBorder="1" applyAlignment="1">
      <alignment horizontal="center" vertical="center"/>
    </xf>
    <xf numFmtId="0" fontId="15" fillId="0" borderId="1" xfId="6" applyFont="1" applyBorder="1" applyAlignment="1">
      <alignment horizontal="center" vertical="center"/>
    </xf>
    <xf numFmtId="178" fontId="1" fillId="0" borderId="1" xfId="0" applyNumberFormat="1" applyFont="1" applyBorder="1" applyAlignment="1">
      <alignment horizontal="center" vertical="center"/>
    </xf>
    <xf numFmtId="41" fontId="3" fillId="0" borderId="1" xfId="1" applyFont="1" applyFill="1" applyBorder="1" applyAlignment="1">
      <alignment horizontal="center" vertical="center" wrapText="1"/>
    </xf>
    <xf numFmtId="41" fontId="3" fillId="0" borderId="1" xfId="1" applyFont="1" applyFill="1" applyBorder="1" applyAlignment="1">
      <alignment horizontal="right" vertical="center" wrapText="1"/>
    </xf>
    <xf numFmtId="179" fontId="3" fillId="0" borderId="1" xfId="1" applyNumberFormat="1" applyFont="1" applyFill="1" applyBorder="1" applyAlignment="1">
      <alignment horizontal="right" vertical="center" wrapText="1"/>
    </xf>
    <xf numFmtId="3" fontId="3" fillId="0" borderId="1" xfId="3" applyNumberFormat="1" applyBorder="1" applyAlignment="1">
      <alignment horizontal="right" vertical="center"/>
    </xf>
    <xf numFmtId="14" fontId="3" fillId="0" borderId="1" xfId="3" applyNumberFormat="1" applyBorder="1" applyAlignment="1">
      <alignment horizontal="center" vertical="center"/>
    </xf>
    <xf numFmtId="20" fontId="3" fillId="0" borderId="1" xfId="3" applyNumberForma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16" fillId="0" borderId="1" xfId="3" applyFont="1" applyBorder="1" applyAlignment="1">
      <alignment horizontal="center"/>
    </xf>
    <xf numFmtId="41" fontId="16" fillId="0" borderId="1" xfId="1" applyFont="1" applyFill="1" applyBorder="1" applyAlignment="1">
      <alignment horizontal="right"/>
    </xf>
    <xf numFmtId="14" fontId="16" fillId="0" borderId="1" xfId="3" applyNumberFormat="1" applyFont="1" applyBorder="1" applyAlignment="1">
      <alignment horizontal="center"/>
    </xf>
    <xf numFmtId="20" fontId="16" fillId="0" borderId="1" xfId="3" applyNumberFormat="1" applyFont="1" applyBorder="1" applyAlignment="1">
      <alignment horizontal="center"/>
    </xf>
    <xf numFmtId="41" fontId="16" fillId="0" borderId="1" xfId="1" applyFont="1" applyFill="1" applyBorder="1" applyAlignment="1">
      <alignment horizontal="center"/>
    </xf>
    <xf numFmtId="0" fontId="23" fillId="0" borderId="1" xfId="2" applyFont="1" applyFill="1" applyBorder="1" applyAlignment="1">
      <alignment horizontal="center"/>
    </xf>
    <xf numFmtId="0" fontId="16" fillId="0" borderId="1" xfId="3" quotePrefix="1" applyFont="1" applyBorder="1" applyAlignment="1">
      <alignment horizontal="center"/>
    </xf>
    <xf numFmtId="0" fontId="1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0" borderId="1" xfId="0" applyFont="1" applyBorder="1">
      <alignment vertical="center"/>
    </xf>
    <xf numFmtId="41" fontId="3" fillId="0" borderId="1" xfId="1" applyFont="1" applyFill="1" applyBorder="1" applyAlignment="1">
      <alignment horizontal="right"/>
    </xf>
    <xf numFmtId="0" fontId="3" fillId="0" borderId="1" xfId="3" applyBorder="1" applyAlignment="1">
      <alignment horizontal="right" vertical="center"/>
    </xf>
    <xf numFmtId="176" fontId="3" fillId="0" borderId="1" xfId="3" applyNumberFormat="1" applyBorder="1" applyAlignment="1">
      <alignment horizontal="center" vertical="center"/>
    </xf>
    <xf numFmtId="176" fontId="16" fillId="0" borderId="1" xfId="4" applyNumberFormat="1" applyFont="1" applyBorder="1" applyAlignment="1">
      <alignment horizontal="center" vertical="center"/>
    </xf>
    <xf numFmtId="14" fontId="3" fillId="0" borderId="1" xfId="1" applyNumberFormat="1" applyFont="1" applyFill="1" applyBorder="1" applyAlignment="1">
      <alignment horizontal="center"/>
    </xf>
    <xf numFmtId="176" fontId="3" fillId="0" borderId="1" xfId="1" applyNumberFormat="1" applyFont="1" applyFill="1" applyBorder="1" applyAlignment="1">
      <alignment horizontal="center"/>
    </xf>
    <xf numFmtId="41" fontId="3" fillId="0" borderId="1" xfId="1" applyFont="1" applyFill="1" applyBorder="1" applyAlignment="1">
      <alignment horizontal="center"/>
    </xf>
    <xf numFmtId="0" fontId="3" fillId="0" borderId="1" xfId="3" applyBorder="1" applyAlignment="1">
      <alignment horizontal="right"/>
    </xf>
    <xf numFmtId="14" fontId="3" fillId="0" borderId="1" xfId="3" applyNumberFormat="1" applyBorder="1" applyAlignment="1">
      <alignment horizontal="center"/>
    </xf>
    <xf numFmtId="20" fontId="3" fillId="0" borderId="1" xfId="3" applyNumberFormat="1" applyBorder="1" applyAlignment="1">
      <alignment horizontal="center"/>
    </xf>
    <xf numFmtId="0" fontId="1" fillId="0" borderId="1" xfId="3" applyFont="1" applyBorder="1" applyAlignment="1">
      <alignment horizontal="center"/>
    </xf>
    <xf numFmtId="0" fontId="19" fillId="0" borderId="1" xfId="2" applyFont="1" applyFill="1" applyBorder="1" applyAlignment="1">
      <alignment horizontal="center"/>
    </xf>
    <xf numFmtId="0" fontId="24" fillId="0" borderId="1" xfId="0" applyFont="1" applyBorder="1" applyAlignment="1">
      <alignment horizontal="center" vertical="center"/>
    </xf>
    <xf numFmtId="41" fontId="1" fillId="0" borderId="1" xfId="1" applyFont="1" applyFill="1" applyBorder="1" applyAlignment="1">
      <alignment horizontal="right"/>
    </xf>
    <xf numFmtId="0" fontId="16" fillId="0" borderId="1" xfId="3" applyFont="1" applyBorder="1" applyAlignment="1">
      <alignment horizontal="center" wrapText="1"/>
    </xf>
    <xf numFmtId="3" fontId="3" fillId="0" borderId="1" xfId="3" applyNumberFormat="1" applyBorder="1" applyAlignment="1">
      <alignment horizontal="right"/>
    </xf>
    <xf numFmtId="0" fontId="3" fillId="0" borderId="1" xfId="4" applyBorder="1" applyAlignment="1">
      <alignment horizontal="center"/>
    </xf>
    <xf numFmtId="14" fontId="3" fillId="0" borderId="1" xfId="4" applyNumberFormat="1" applyBorder="1" applyAlignment="1">
      <alignment horizontal="center"/>
    </xf>
    <xf numFmtId="176" fontId="3" fillId="0" borderId="1" xfId="4" applyNumberFormat="1" applyBorder="1" applyAlignment="1">
      <alignment horizontal="center"/>
    </xf>
    <xf numFmtId="179" fontId="3" fillId="0" borderId="1" xfId="3" applyNumberFormat="1" applyBorder="1" applyAlignment="1">
      <alignment horizontal="right" vertical="center"/>
    </xf>
    <xf numFmtId="176" fontId="3" fillId="0" borderId="1" xfId="3" applyNumberFormat="1" applyBorder="1" applyAlignment="1">
      <alignment horizontal="center"/>
    </xf>
    <xf numFmtId="14" fontId="1" fillId="0" borderId="1" xfId="0" applyNumberFormat="1" applyFont="1" applyBorder="1" applyAlignment="1">
      <alignment horizontal="center" vertical="center"/>
    </xf>
    <xf numFmtId="0" fontId="3" fillId="0" borderId="1" xfId="3" quotePrefix="1" applyBorder="1" applyAlignment="1">
      <alignment horizontal="center"/>
    </xf>
    <xf numFmtId="180" fontId="3" fillId="0" borderId="1" xfId="1" applyNumberFormat="1" applyFont="1" applyFill="1" applyBorder="1" applyAlignment="1">
      <alignment horizontal="right"/>
    </xf>
    <xf numFmtId="181" fontId="3" fillId="0" borderId="1" xfId="1" applyNumberFormat="1" applyFont="1" applyFill="1" applyBorder="1" applyAlignment="1">
      <alignment horizontal="right"/>
    </xf>
    <xf numFmtId="0" fontId="16" fillId="0" borderId="1" xfId="3" applyFont="1" applyBorder="1" applyAlignment="1">
      <alignment horizontal="center" vertical="center"/>
    </xf>
    <xf numFmtId="0" fontId="19" fillId="0" borderId="1" xfId="2" quotePrefix="1" applyFont="1" applyFill="1" applyBorder="1" applyAlignment="1">
      <alignment horizontal="center" vertical="center"/>
    </xf>
    <xf numFmtId="0" fontId="3" fillId="0" borderId="1" xfId="3" applyBorder="1" applyAlignment="1">
      <alignment horizontal="center" wrapText="1"/>
    </xf>
    <xf numFmtId="0" fontId="16" fillId="0" borderId="1" xfId="3" applyFont="1" applyBorder="1" applyAlignment="1">
      <alignment horizontal="right"/>
    </xf>
    <xf numFmtId="4" fontId="3" fillId="0" borderId="1" xfId="3" applyNumberFormat="1" applyBorder="1" applyAlignment="1">
      <alignment horizontal="right"/>
    </xf>
    <xf numFmtId="0" fontId="1" fillId="0" borderId="0" xfId="0" applyFont="1" applyAlignment="1">
      <alignment horizontal="left" vertical="center"/>
    </xf>
    <xf numFmtId="182" fontId="25" fillId="0" borderId="1" xfId="3" applyNumberFormat="1" applyFont="1" applyBorder="1" applyAlignment="1">
      <alignment horizontal="center" vertical="center"/>
    </xf>
    <xf numFmtId="0" fontId="25" fillId="0" borderId="1" xfId="3" applyFont="1" applyBorder="1" applyAlignment="1">
      <alignment horizontal="center" vertical="center"/>
    </xf>
    <xf numFmtId="41" fontId="25" fillId="0" borderId="1" xfId="1" applyFont="1" applyFill="1" applyBorder="1" applyAlignment="1">
      <alignment horizontal="center" vertical="center"/>
    </xf>
    <xf numFmtId="3" fontId="25" fillId="0" borderId="1" xfId="3" applyNumberFormat="1" applyFont="1" applyBorder="1" applyAlignment="1">
      <alignment horizontal="center" vertical="center"/>
    </xf>
    <xf numFmtId="14" fontId="25" fillId="0" borderId="1" xfId="3" applyNumberFormat="1" applyFont="1" applyBorder="1" applyAlignment="1">
      <alignment horizontal="center" vertical="center"/>
    </xf>
    <xf numFmtId="176" fontId="25" fillId="0" borderId="1" xfId="3" applyNumberFormat="1" applyFont="1" applyBorder="1" applyAlignment="1">
      <alignment horizontal="center" vertical="center"/>
    </xf>
    <xf numFmtId="41" fontId="1" fillId="0" borderId="1" xfId="1" applyFont="1" applyFill="1" applyBorder="1" applyAlignment="1">
      <alignment horizontal="center"/>
    </xf>
    <xf numFmtId="14" fontId="1" fillId="0" borderId="1" xfId="3" applyNumberFormat="1" applyFont="1" applyBorder="1" applyAlignment="1">
      <alignment horizontal="center"/>
    </xf>
    <xf numFmtId="176" fontId="1" fillId="0" borderId="1" xfId="3" applyNumberFormat="1" applyFont="1" applyBorder="1" applyAlignment="1">
      <alignment horizontal="center"/>
    </xf>
    <xf numFmtId="0" fontId="1" fillId="0" borderId="0" xfId="0" applyFont="1">
      <alignment vertical="center"/>
    </xf>
    <xf numFmtId="41" fontId="25" fillId="0" borderId="1" xfId="1" applyFont="1" applyFill="1" applyBorder="1" applyAlignment="1" applyProtection="1">
      <alignment horizontal="center" vertical="center"/>
    </xf>
    <xf numFmtId="14" fontId="25" fillId="0" borderId="1" xfId="7" applyNumberFormat="1" applyFont="1" applyBorder="1" applyAlignment="1" applyProtection="1">
      <alignment horizontal="center" vertical="center"/>
    </xf>
    <xf numFmtId="176" fontId="25" fillId="0" borderId="1" xfId="7" applyNumberFormat="1" applyFont="1" applyBorder="1" applyAlignment="1" applyProtection="1">
      <alignment horizontal="center" vertical="center"/>
    </xf>
    <xf numFmtId="0" fontId="27" fillId="0" borderId="1" xfId="2" applyFont="1" applyFill="1" applyBorder="1" applyAlignment="1" applyProtection="1">
      <alignment horizontal="center" vertical="center"/>
    </xf>
    <xf numFmtId="0" fontId="3" fillId="0" borderId="0" xfId="4" applyAlignment="1">
      <alignment vertical="center"/>
    </xf>
    <xf numFmtId="176" fontId="3" fillId="0" borderId="1" xfId="4" applyNumberFormat="1" applyBorder="1" applyAlignment="1">
      <alignment horizontal="center" vertical="center"/>
    </xf>
    <xf numFmtId="0" fontId="19" fillId="0" borderId="1" xfId="2" applyFont="1" applyFill="1" applyBorder="1" applyAlignment="1">
      <alignment horizontal="center" vertical="center" wrapText="1"/>
    </xf>
    <xf numFmtId="0" fontId="3" fillId="0" borderId="1" xfId="4" quotePrefix="1" applyBorder="1" applyAlignment="1">
      <alignment horizontal="center" vertical="center"/>
    </xf>
    <xf numFmtId="0" fontId="3" fillId="0" borderId="0" xfId="4"/>
    <xf numFmtId="0" fontId="1" fillId="0" borderId="0" xfId="3" applyFont="1"/>
    <xf numFmtId="0" fontId="3" fillId="0" borderId="0" xfId="4" applyAlignment="1">
      <alignment horizontal="center" vertical="center"/>
    </xf>
    <xf numFmtId="41" fontId="16" fillId="0" borderId="1" xfId="1" applyFont="1" applyFill="1" applyBorder="1">
      <alignment vertical="center"/>
    </xf>
    <xf numFmtId="41" fontId="1" fillId="0" borderId="1" xfId="1" applyFont="1" applyFill="1" applyBorder="1">
      <alignment vertical="center"/>
    </xf>
    <xf numFmtId="0" fontId="3" fillId="0" borderId="1" xfId="3" applyBorder="1"/>
    <xf numFmtId="0" fontId="28" fillId="0" borderId="0" xfId="3" applyFont="1"/>
    <xf numFmtId="41" fontId="3" fillId="0" borderId="1" xfId="1" applyFont="1" applyFill="1" applyBorder="1" applyAlignment="1"/>
    <xf numFmtId="0" fontId="16" fillId="0" borderId="1" xfId="3" applyFont="1" applyBorder="1"/>
    <xf numFmtId="49" fontId="3" fillId="0" borderId="1" xfId="3" applyNumberFormat="1" applyBorder="1" applyAlignment="1">
      <alignment horizontal="center"/>
    </xf>
    <xf numFmtId="0" fontId="29" fillId="0" borderId="0" xfId="3" applyFont="1"/>
    <xf numFmtId="0" fontId="16" fillId="0" borderId="1" xfId="3" applyFont="1" applyBorder="1" applyAlignment="1">
      <alignment horizontal="left"/>
    </xf>
    <xf numFmtId="184" fontId="16" fillId="0" borderId="1" xfId="0" applyNumberFormat="1" applyFont="1" applyBorder="1" applyAlignment="1">
      <alignment horizontal="center" vertical="center"/>
    </xf>
    <xf numFmtId="0" fontId="16" fillId="0" borderId="0" xfId="3" applyFont="1"/>
    <xf numFmtId="0" fontId="3" fillId="0" borderId="1" xfId="3" applyBorder="1" applyAlignment="1">
      <alignment horizontal="left" vertical="center"/>
    </xf>
    <xf numFmtId="0" fontId="2" fillId="0" borderId="1" xfId="2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30" fillId="0" borderId="0" xfId="0" applyFont="1">
      <alignment vertical="center"/>
    </xf>
    <xf numFmtId="41" fontId="0" fillId="0" borderId="0" xfId="1" applyFont="1" applyFill="1" applyAlignment="1">
      <alignment horizontal="right" vertical="center"/>
    </xf>
    <xf numFmtId="14" fontId="0" fillId="0" borderId="0" xfId="0" applyNumberFormat="1" applyAlignment="1">
      <alignment horizontal="center" vertical="center"/>
    </xf>
    <xf numFmtId="41" fontId="0" fillId="0" borderId="0" xfId="1" applyFont="1" applyFill="1" applyAlignment="1">
      <alignment horizontal="center" vertical="center"/>
    </xf>
    <xf numFmtId="0" fontId="16" fillId="0" borderId="1" xfId="3" applyFont="1" applyBorder="1" applyAlignment="1">
      <alignment horizontal="center" vertical="center" wrapText="1"/>
    </xf>
    <xf numFmtId="0" fontId="16" fillId="0" borderId="1" xfId="3" applyFont="1" applyBorder="1" applyAlignment="1">
      <alignment horizontal="center" vertical="center"/>
    </xf>
    <xf numFmtId="0" fontId="3" fillId="0" borderId="1" xfId="3" applyBorder="1" applyAlignment="1">
      <alignment horizontal="center"/>
    </xf>
    <xf numFmtId="0" fontId="7" fillId="0" borderId="0" xfId="3" applyFont="1" applyAlignment="1">
      <alignment horizontal="center" vertical="center"/>
    </xf>
    <xf numFmtId="41" fontId="7" fillId="0" borderId="0" xfId="1" applyFont="1" applyFill="1" applyAlignment="1">
      <alignment horizontal="center" vertical="center"/>
    </xf>
    <xf numFmtId="0" fontId="3" fillId="0" borderId="1" xfId="3" applyBorder="1" applyAlignment="1">
      <alignment horizontal="center" vertical="center"/>
    </xf>
    <xf numFmtId="0" fontId="3" fillId="0" borderId="1" xfId="3" applyBorder="1" applyAlignment="1">
      <alignment horizontal="center" vertical="center" wrapText="1"/>
    </xf>
    <xf numFmtId="41" fontId="3" fillId="0" borderId="1" xfId="1" applyFont="1" applyFill="1" applyBorder="1" applyAlignment="1">
      <alignment horizontal="center" vertical="center" wrapText="1"/>
    </xf>
  </cellXfs>
  <cellStyles count="8">
    <cellStyle name="Excel Built-in Comma [0]" xfId="7" xr:uid="{859017CA-C0FB-4A50-AD2C-8B128EE41389}"/>
    <cellStyle name="쉼표 [0]" xfId="1" builtinId="6"/>
    <cellStyle name="표준" xfId="0" builtinId="0"/>
    <cellStyle name="표준 2" xfId="5" xr:uid="{0993CCBD-5033-4236-9DFE-30008ABB200C}"/>
    <cellStyle name="표준 3" xfId="3" xr:uid="{8C86A621-79B5-4C2A-8EFC-3CB6CD51D85D}"/>
    <cellStyle name="표준 3 53" xfId="4" xr:uid="{A34803D4-F7E1-4DC7-ABAD-1BE10C24CA2E}"/>
    <cellStyle name="표준 3_2. 양식_2월" xfId="6" xr:uid="{B7FA9339-D733-45F4-91EF-8339CA3009E0}"/>
    <cellStyle name="하이퍼링크" xfId="2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25.xml"/><Relationship Id="rId21" Type="http://schemas.openxmlformats.org/officeDocument/2006/relationships/externalLink" Target="externalLinks/externalLink20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63" Type="http://schemas.openxmlformats.org/officeDocument/2006/relationships/externalLink" Target="externalLinks/externalLink62.xml"/><Relationship Id="rId68" Type="http://schemas.openxmlformats.org/officeDocument/2006/relationships/externalLink" Target="externalLinks/externalLink67.xml"/><Relationship Id="rId84" Type="http://schemas.openxmlformats.org/officeDocument/2006/relationships/externalLink" Target="externalLinks/externalLink83.xml"/><Relationship Id="rId89" Type="http://schemas.openxmlformats.org/officeDocument/2006/relationships/externalLink" Target="externalLinks/externalLink88.xml"/><Relationship Id="rId16" Type="http://schemas.openxmlformats.org/officeDocument/2006/relationships/externalLink" Target="externalLinks/externalLink15.xml"/><Relationship Id="rId11" Type="http://schemas.openxmlformats.org/officeDocument/2006/relationships/externalLink" Target="externalLinks/externalLink10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53" Type="http://schemas.openxmlformats.org/officeDocument/2006/relationships/externalLink" Target="externalLinks/externalLink52.xml"/><Relationship Id="rId58" Type="http://schemas.openxmlformats.org/officeDocument/2006/relationships/externalLink" Target="externalLinks/externalLink57.xml"/><Relationship Id="rId74" Type="http://schemas.openxmlformats.org/officeDocument/2006/relationships/externalLink" Target="externalLinks/externalLink73.xml"/><Relationship Id="rId79" Type="http://schemas.openxmlformats.org/officeDocument/2006/relationships/externalLink" Target="externalLinks/externalLink78.xml"/><Relationship Id="rId102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90" Type="http://schemas.openxmlformats.org/officeDocument/2006/relationships/externalLink" Target="externalLinks/externalLink89.xml"/><Relationship Id="rId95" Type="http://schemas.openxmlformats.org/officeDocument/2006/relationships/externalLink" Target="externalLinks/externalLink94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64" Type="http://schemas.openxmlformats.org/officeDocument/2006/relationships/externalLink" Target="externalLinks/externalLink63.xml"/><Relationship Id="rId69" Type="http://schemas.openxmlformats.org/officeDocument/2006/relationships/externalLink" Target="externalLinks/externalLink68.xml"/><Relationship Id="rId80" Type="http://schemas.openxmlformats.org/officeDocument/2006/relationships/externalLink" Target="externalLinks/externalLink79.xml"/><Relationship Id="rId85" Type="http://schemas.openxmlformats.org/officeDocument/2006/relationships/externalLink" Target="externalLinks/externalLink84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59" Type="http://schemas.openxmlformats.org/officeDocument/2006/relationships/externalLink" Target="externalLinks/externalLink58.xml"/><Relationship Id="rId67" Type="http://schemas.openxmlformats.org/officeDocument/2006/relationships/externalLink" Target="externalLinks/externalLink66.xml"/><Relationship Id="rId103" Type="http://schemas.openxmlformats.org/officeDocument/2006/relationships/calcChain" Target="calcChain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54" Type="http://schemas.openxmlformats.org/officeDocument/2006/relationships/externalLink" Target="externalLinks/externalLink53.xml"/><Relationship Id="rId62" Type="http://schemas.openxmlformats.org/officeDocument/2006/relationships/externalLink" Target="externalLinks/externalLink61.xml"/><Relationship Id="rId70" Type="http://schemas.openxmlformats.org/officeDocument/2006/relationships/externalLink" Target="externalLinks/externalLink69.xml"/><Relationship Id="rId75" Type="http://schemas.openxmlformats.org/officeDocument/2006/relationships/externalLink" Target="externalLinks/externalLink74.xml"/><Relationship Id="rId83" Type="http://schemas.openxmlformats.org/officeDocument/2006/relationships/externalLink" Target="externalLinks/externalLink82.xml"/><Relationship Id="rId88" Type="http://schemas.openxmlformats.org/officeDocument/2006/relationships/externalLink" Target="externalLinks/externalLink87.xml"/><Relationship Id="rId91" Type="http://schemas.openxmlformats.org/officeDocument/2006/relationships/externalLink" Target="externalLinks/externalLink90.xml"/><Relationship Id="rId96" Type="http://schemas.openxmlformats.org/officeDocument/2006/relationships/externalLink" Target="externalLinks/externalLink95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Relationship Id="rId57" Type="http://schemas.openxmlformats.org/officeDocument/2006/relationships/externalLink" Target="externalLinks/externalLink56.xml"/><Relationship Id="rId10" Type="http://schemas.openxmlformats.org/officeDocument/2006/relationships/externalLink" Target="externalLinks/externalLink9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externalLink" Target="externalLinks/externalLink51.xml"/><Relationship Id="rId60" Type="http://schemas.openxmlformats.org/officeDocument/2006/relationships/externalLink" Target="externalLinks/externalLink59.xml"/><Relationship Id="rId65" Type="http://schemas.openxmlformats.org/officeDocument/2006/relationships/externalLink" Target="externalLinks/externalLink64.xml"/><Relationship Id="rId73" Type="http://schemas.openxmlformats.org/officeDocument/2006/relationships/externalLink" Target="externalLinks/externalLink72.xml"/><Relationship Id="rId78" Type="http://schemas.openxmlformats.org/officeDocument/2006/relationships/externalLink" Target="externalLinks/externalLink77.xml"/><Relationship Id="rId81" Type="http://schemas.openxmlformats.org/officeDocument/2006/relationships/externalLink" Target="externalLinks/externalLink80.xml"/><Relationship Id="rId86" Type="http://schemas.openxmlformats.org/officeDocument/2006/relationships/externalLink" Target="externalLinks/externalLink85.xml"/><Relationship Id="rId94" Type="http://schemas.openxmlformats.org/officeDocument/2006/relationships/externalLink" Target="externalLinks/externalLink93.xml"/><Relationship Id="rId99" Type="http://schemas.openxmlformats.org/officeDocument/2006/relationships/externalLink" Target="externalLinks/externalLink98.xml"/><Relationship Id="rId101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9" Type="http://schemas.openxmlformats.org/officeDocument/2006/relationships/externalLink" Target="externalLinks/externalLink38.xml"/><Relationship Id="rId34" Type="http://schemas.openxmlformats.org/officeDocument/2006/relationships/externalLink" Target="externalLinks/externalLink33.xml"/><Relationship Id="rId50" Type="http://schemas.openxmlformats.org/officeDocument/2006/relationships/externalLink" Target="externalLinks/externalLink49.xml"/><Relationship Id="rId55" Type="http://schemas.openxmlformats.org/officeDocument/2006/relationships/externalLink" Target="externalLinks/externalLink54.xml"/><Relationship Id="rId76" Type="http://schemas.openxmlformats.org/officeDocument/2006/relationships/externalLink" Target="externalLinks/externalLink75.xml"/><Relationship Id="rId97" Type="http://schemas.openxmlformats.org/officeDocument/2006/relationships/externalLink" Target="externalLinks/externalLink96.xml"/><Relationship Id="rId7" Type="http://schemas.openxmlformats.org/officeDocument/2006/relationships/externalLink" Target="externalLinks/externalLink6.xml"/><Relationship Id="rId71" Type="http://schemas.openxmlformats.org/officeDocument/2006/relationships/externalLink" Target="externalLinks/externalLink70.xml"/><Relationship Id="rId92" Type="http://schemas.openxmlformats.org/officeDocument/2006/relationships/externalLink" Target="externalLinks/externalLink91.xml"/><Relationship Id="rId2" Type="http://schemas.openxmlformats.org/officeDocument/2006/relationships/externalLink" Target="externalLinks/externalLink1.xml"/><Relationship Id="rId29" Type="http://schemas.openxmlformats.org/officeDocument/2006/relationships/externalLink" Target="externalLinks/externalLink28.xml"/><Relationship Id="rId24" Type="http://schemas.openxmlformats.org/officeDocument/2006/relationships/externalLink" Target="externalLinks/externalLink23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66" Type="http://schemas.openxmlformats.org/officeDocument/2006/relationships/externalLink" Target="externalLinks/externalLink65.xml"/><Relationship Id="rId87" Type="http://schemas.openxmlformats.org/officeDocument/2006/relationships/externalLink" Target="externalLinks/externalLink86.xml"/><Relationship Id="rId61" Type="http://schemas.openxmlformats.org/officeDocument/2006/relationships/externalLink" Target="externalLinks/externalLink60.xml"/><Relationship Id="rId82" Type="http://schemas.openxmlformats.org/officeDocument/2006/relationships/externalLink" Target="externalLinks/externalLink81.xml"/><Relationship Id="rId19" Type="http://schemas.openxmlformats.org/officeDocument/2006/relationships/externalLink" Target="externalLinks/externalLink18.xml"/><Relationship Id="rId14" Type="http://schemas.openxmlformats.org/officeDocument/2006/relationships/externalLink" Target="externalLinks/externalLink13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56" Type="http://schemas.openxmlformats.org/officeDocument/2006/relationships/externalLink" Target="externalLinks/externalLink55.xml"/><Relationship Id="rId77" Type="http://schemas.openxmlformats.org/officeDocument/2006/relationships/externalLink" Target="externalLinks/externalLink76.xml"/><Relationship Id="rId100" Type="http://schemas.openxmlformats.org/officeDocument/2006/relationships/theme" Target="theme/theme1.xml"/><Relationship Id="rId8" Type="http://schemas.openxmlformats.org/officeDocument/2006/relationships/externalLink" Target="externalLinks/externalLink7.xml"/><Relationship Id="rId51" Type="http://schemas.openxmlformats.org/officeDocument/2006/relationships/externalLink" Target="externalLinks/externalLink50.xml"/><Relationship Id="rId72" Type="http://schemas.openxmlformats.org/officeDocument/2006/relationships/externalLink" Target="externalLinks/externalLink71.xml"/><Relationship Id="rId93" Type="http://schemas.openxmlformats.org/officeDocument/2006/relationships/externalLink" Target="externalLinks/externalLink92.xml"/><Relationship Id="rId98" Type="http://schemas.openxmlformats.org/officeDocument/2006/relationships/externalLink" Target="externalLinks/externalLink97.xml"/><Relationship Id="rId3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DATA/VSGSHARE/Bausch&amp;Lomb_Chiron-Storz/Storz/clients4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PathMissing" Target="Object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TAX/VAL/VSG/LIMITED/Engag#7(DHC updates)/DHC Updates/Expressco/Exp_Royalty_Analysi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gsingmeyfp21\sgcacr$\WINNT\Temporary%20Internet%20Files\OLK3\WINDOWS\Temporary%20Internet%20Files\OLK8304\DEZ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Bank_Documents\PM\Room%20AB\Stefan%20Dziarski\Excel\FIG\CLIENTS\COF\TRANS\Monoline%20II\020823\Excel\Monoline_Regression_2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satl1gtsfp01\CVC_ATL1_GRP\FAS\VAL\VSG\Modis%20Professional%20Services\Trademark\Analysis\MCM%20Model-Professional%20Services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nts%20and%20Settings\u197484\Local%20Settings\Temp\c.data.u197484.notes_cdi\Digi0405%20Final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microsoft.com/office/2006/relationships/xlExternalLinkPath/xlPathMissing" Target="MCM%20Model02_021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satl1gtsfp01\CVC_ATL1_GRP\Documents%20and%20Settings\agilcreast001\My%20Documents\Work\CVC%20Starts\Simulation%20Files\Teacher%20Set\Simulation_Exhibit%20IV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ic3.officeware.hynix.com/My%20Documents/Financial%20Model/Model/Realistic%20Hercules%20Model%2005-15-01(final-&#51060;DLN)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satl1gtsfp01\CVC_ATL1_GRP\TAX\VAL\VSG\Project%20Alpha\market%20approach\MCM%20Model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82.2.119.1\&#51116;&#47924;&#54016;\Documents%20and%20Settings\Admin\&#48148;&#53461;%20&#54868;&#47732;\&#53456;&#49353;&#44592;\&#44208;&#49328;\200606\&#49340;&#51221;_&#52572;&#51333;\chiyoung\Audit%20&amp;%20tax\&#45224;&#50689;&#51204;&#44396;\WF200\TMP\~TMP5043.$$$\&#44228;&#51221;&#44284;&#47785;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satl1gtsfp01\CVC_ATL1_GRP\Documents%20and%20Settings\agilcreast001\My%20Documents\Work\CVC%20Starts\Simulation%20Files\Teacher%20Set\MMSC_Exhibits%20I-III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Bank_Documents\TEMP\Old%20Styker%20Model%20(Sep-5)v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ROJSEM\newpf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satl1gtsfp01\CVC_ATL1_GRP\Documents%20and%20Settings\agilcreast001\My%20Documents\Work\CVC%20Starts\Simulation%20Files\Teacher%20Set\Simulation_Exhibits%20I-II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microsoft.com/office/2006/relationships/xlExternalLinkPath/xlPathMissing" Target="SAM%202017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5224;&#47749;&#50864;\&#44208;&#49328;\WINDOWS\TEMP\nam_data\&#44208;&#49328;\'00.&#50672;&#47568;&#44208;&#49328;\&#50896;&#44032;&#51088;&#47308;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microsoft.com/office/2006/relationships/xlExternalLinkPath/xlStartup" Target="1999/12Dec99/USER/TFCHUNG/COMM/OS/TH/TH9709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microsoft.com/office/2006/relationships/xlExternalLinkPath/xlStartup" Target="1999/12Dec99/USER/TFCHUNG/COMM/OS/TH/TH9808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microsoft.com/office/2006/relationships/xlExternalLinkPath/xlPathMissing" Target="Tax%20cal%20&amp;%20DT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/&#44048;&#49324;-&#44592;&#47568;/00-5%20&#54620;&#51652;&#51473;&#44277;&#50629;/WF200/TMP/~TMP7233.$$$/WF200/TMP/~TMP5461.$$$/&#51116;&#47924;&#51228;&#54364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54616;&#54616;&#54616;\SMFA\2QTRS\MTaylor\FASSETS\Ytdmar99\99DEPN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Bank_Documents\WINNT\Profiles\dcollin\Desktop\Papyrus\Sales%20Build%20Sponsor4_03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Bank_Documents\Temp\DOCUME~1\dmcl\000038ae\4f9622ac.hst\80070e54\3-Model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ocuments%20and%20Settings\hskim\Local%20Settings\Temporary%20Internet%20Files\Content.IE5\C3N7M0TD\PROJECT\CN9642B\BACK-UP\01GENERL\EXL-SHET\EXL-WORK\KJ-KIM\PROJECTS\CYPRUS\PROJ-CST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portal/WORK/&#44221;&#46041;&#48372;&#51068;&#47084;/GB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47928;&#49436;&#46308;\&#51312;&#49436;\&#46041;&#50896;&#51613;&#44428;\&#52397;&#49328;&#44048;&#49324;\&#48372;&#44256;&#49436;&#51089;&#50629;\Documents%20and%20Settings\byuney\My%20Documents\&#49688;&#51221;&#49324;&#54637;%20ALL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47928;&#49436;&#46308;\&#51312;&#49436;\&#46041;&#50896;&#51613;&#44428;\&#52397;&#49328;&#44048;&#49324;\&#48372;&#44256;&#49436;&#51089;&#50629;\&#44592;&#47568;AS&#45796;&#50868;&#47196;&#46300;\&#46041;&#50896;&#51613;&#44428;\2263%20WTB(31%2012%2002)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microsoft.com/office/2006/relationships/xlExternalLinkPath/xlPathMissing" Target="5245%20&#51648;&#48516;&#48277;SBS(2003)&#51032;%20&#50892;&#53356;&#49884;&#53944;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-SEOHONGBAE\aws\Documents%20and%20Settings\sunchoi\My%20Documents\My%20Documents\SBS\2003&#45380;\2003&#44592;&#47568;\7150%20&#51088;&#48376;(SBS)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microsoft.com/office/2006/relationships/xlExternalLinkPath/xlPathMissing" Target="2261%20wtb_1Q03&#51032;%20&#50892;&#53356;&#49884;&#53944;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ungopark\AppData\Local\Temp\Deloitte.DA3\Docs\3249\1489245380500000084\24300.02%20&#44592;&#53440;&#48512;&#52292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82.2.119.1\&#51116;&#47924;&#54016;\Documents%20and%20Settings\Admin\&#48148;&#53461;%20&#54868;&#47732;\&#53456;&#49353;&#44592;\&#44208;&#49328;\200606\&#49340;&#51221;_&#52572;&#51333;\Documents%20and%20Settings\jeongsukhan\Desktop\Co\&#54788;&#45824;&#49828;&#54252;&#52768;\2002&#44592;&#47568;\FS\Co\&#49888;&#54620;&#49888;&#50857;&#51221;&#48372;\My%20Documents\&#44221;&#46041;&#44508;\&#49352;%20&#54260;&#45908;\&#44208;&#49328;\&#51088;&#44552;\&#44208;&#49328;&#49436;\2000&#44208;&#49328;(2)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onghyuncho\AppData\Local\Microsoft\Windows\Temporary%20Internet%20Files\Content.Outlook\R9CWTWGC\5731%20&#44592;&#53440;&#51088;&#49328;&#51032;%20&#50892;&#53356;&#49884;&#53944;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microsoft.com/office/2006/relationships/xlExternalLinkPath/xlPathMissing" Target="7150%20&#51088;&#48376;(&#45824;&#51652;DMP)&#51032;%20&#50892;&#53356;&#49884;&#53944;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HGKEQT3102\jwong4\Rsh\NITIN\MODELS\HUTCHISON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SS%20Messenger+\file\2120468\RecvFile\20240701\181651\(&#50577;&#49885;)&#48512;&#46041;&#49328;PF%20&#49324;&#50629;&#49457;%20&#54217;&#44032;%20&#51089;&#49457;&#50577;&#49885;(2&#52264;)_&#49688;&#51221;('24.7.1).xlsx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KSC\95KSC\&#44228;&#50557;&#45236;&#50669;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82.2.119.1\&#51116;&#47924;&#54016;\Documents%20and%20Settings\Admin\&#48148;&#53461;%20&#54868;&#47732;\&#53456;&#49353;&#44592;\&#44208;&#49328;\200606\&#49340;&#51221;_&#52572;&#51333;\&#50136;&#51060;&#51105;&#46041;&#49324;&#45768;\My%20Documents\&#44221;&#46041;&#44508;\&#49352;%20&#54260;&#45908;\&#44208;&#49328;\&#51088;&#44552;\&#44208;&#49328;&#49436;\2000&#44208;&#49328;(2)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VR\&#51064;&#49324;\WINDOWS\TEMP\&#51452;&#50836;&#45936;&#51060;&#53440;\&#54924;&#51032;&#50504;\&#50900;&#47568;&#47560;&#44048;\DATA\99&#45380;1&#50900;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600129\&#51109;&#50980;&#49692;\kdcg\&#51088;&#49328;&#51116;&#54217;&#44032;\&#44277;&#44553;&#49444;&#48708;&#48156;&#49373;&#45236;&#50669;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miyounglee\My%20Documents\B&amp;F1\&#44397;&#48124;&#51008;&#54665;\&#51088;&#54924;&#49324;\&#49328;&#52636;&#47932;\&#44228;&#50676;&#49324;CoA\CoA42_&#54200;&#51665;by&#51076;&#50976;&#52268;\My%20Documents\&#51648;&#48516;&#48277;\&#51648;&#48516;&#48277;_&#44228;&#49328;&#44540;&#44144;_&#54252;&#52384;_&#44592;&#54217;_&#49340;&#48372;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076;&#45804;&#49688;\2002&#45380;%20&#50672;&#47568;\My%20Documents\'99&#45380;%20&#50900;&#52264;&#49552;&#51061;\12&#50900;%20&#50900;&#52264;&#44208;&#49328;\&#53748;&#52649;&#44552;(12&#50900;)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&#50976;&#44032;&#51613;&#44428;20001.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orary%20Internet%20Files\Content.IE5\O96J0TMF\&#50976;&#44032;&#51613;&#44428;2001.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portal/Documents%20and%20Settings/sangmannoh/My%20Documents/1.%20audit/3.%20&#45824;&#46041;&#49828;&#54008;/2002&#45380;%20&#48152;&#44592;/&#44048;&#49324;-&#44592;&#47568;/00-5%20&#54620;&#51652;&#51473;&#44277;&#50629;/WF200/TMP/~TMP7233.$$$/WF200/TMP/~TMP5043.$$$/&#44228;&#51221;&#44284;&#47785;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portal/WORK/&#45824;&#50689;&#54252;&#51109;/My%20Documents/work-&#49436;&#51068;/&#51068;&#49340;/&#51068;&#49340;&#54788;&#44552;&#55120;&#47492;&#54364;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microsoft.com/office/2006/relationships/xlExternalLinkPath/xlPathMissing" Target="(&#49436;&#50872;&#52629;&#49328;)%20'25.3&#50900;%20&#51221;&#48372;%20&#44277;&#44060;%20&#49324;&#50629;&#51109;%20&#51089;&#49457;&#50577;&#49885;%20&#48143;%20&#51216;&#44160;&#54364;_&#49569;&#48512;.xlsx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G\Desktop\2025&#44552;&#44256;&#50668;&#49888;&#44288;&#47532;1&#48512;\1.%20&#49324;&#50629;&#49457;&#54217;&#44032;%20&#44288;&#47144;%20&#54028;&#51068;\&#51221;&#48372;&#44277;&#44060;\25.3.&#49888;&#44508;&#49324;&#50629;&#51109;\&#52628;&#44032;\(&#46041;&#51089;)%20'25.3&#50900;%20&#51221;&#48372;%20&#44277;&#44060;%20&#49324;&#50629;&#51109;%20&#51089;&#49457;&#50577;&#49885;%20&#48143;%20&#51216;&#44160;&#54364;_&#49569;&#48512;(2).xlsx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SS_15U50Q\Desktop\25.%20&#51473;&#49548;&#44552;&#50997;&#44160;&#49324;1&#44397;\30.%20&#51221;&#47532;\40.%20&#48512;&#49892;PF&#49324;&#50629;&#51109;%20&#47588;&#44033;%20&#54876;&#49457;&#54868;%20&#52628;&#51652;&#48169;&#50504;\00.%20&#51221;&#48372;&#44277;&#44060;%20&#54540;&#47019;&#54268;%20&#44396;&#52629;,%20&#49884;&#54665;\3.28.%20&#51221;&#48372;&#44277;&#44060;&#54540;&#47019;&#54268;%20&#47785;&#47197;\3&#50900;%20&#44277;&#44060;&#50668;&#48512;%20&#54801;&#54924;%20&#54924;&#49888;&#48376;\(&#52628;&#44032;&#48516;_&#49352;&#47560;&#51012;)%20'25.3&#50900;%20&#51221;&#48372;%20&#44277;&#44060;%20&#49324;&#50629;&#51109;%20&#51089;&#49457;%20&#48143;%20&#51216;&#44160;&#54364;.xlsx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SS_15U50Q\Desktop\25.%20&#51473;&#49548;&#44552;&#50997;&#44160;&#49324;1&#44397;\30.%20&#51221;&#47532;\40.%20&#48512;&#49892;PF&#49324;&#50629;&#51109;%20&#47588;&#44033;%20&#54876;&#49457;&#54868;%20&#52628;&#51652;&#48169;&#50504;\00.%20&#51221;&#48372;&#44277;&#44060;%20&#54540;&#47019;&#54268;%20&#44396;&#52629;,%20&#49884;&#54665;\3.28.%20&#51221;&#48372;&#44277;&#44060;&#54540;&#47019;&#54268;%20&#47785;&#47197;\3&#50900;%20&#44277;&#44060;&#50668;&#48512;%20&#54801;&#54924;%20&#54924;&#49888;&#48376;\'25.3&#50900;_&#51221;&#48372;_&#44277;&#44060;_&#49324;&#50629;&#51109;_&#51089;&#49457;&#50577;&#49885;_&#48143;_&#51216;&#44160;&#54364;_&#51064;&#52380;%20&#44160;&#45800;%20BL,%20&#49464;&#51333;%203-1&#49373;&#54876;&#44428;%20PF_AR&#54016;.xlsx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22400147\AppData\Roaming\Naravision\Webmail\2025-03-28\00FF260D\_DTemp\25.3&#50900;%20&#51221;&#48372;%20&#44277;&#44060;%20&#49324;&#50629;&#51109;%20&#51089;&#49457;&#50577;&#49885;%20&#48143;%20&#51216;&#44160;&#54364;_&#48176;&#54252;&#50857;.xlsx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22400147\AppData\Roaming\Naravision\Webmail\2025-03-28\00FF260D\_DTemp\25.3&#50900;%20&#51221;&#48372;%20&#44277;&#44060;%20&#49324;&#50629;&#51109;%20&#51089;&#49457;&#50577;&#49885;%20&#48143;%20&#51216;&#44160;&#54364;%20&#48176;&#54252;&#50857;(&#50724;&#49569;).xlsx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SS_15U50Q\Desktop\25.%20&#51473;&#49548;&#44552;&#50997;&#44160;&#49324;1&#44397;\30.%20&#51221;&#47532;\40.%20&#48512;&#49892;PF&#49324;&#50629;&#51109;%20&#47588;&#44033;%20&#54876;&#49457;&#54868;%20&#52628;&#51652;&#48169;&#50504;\00.%20&#51221;&#48372;&#44277;&#44060;%20&#54540;&#47019;&#54268;%20&#44396;&#52629;,%20&#49884;&#54665;\3.28.%20&#51221;&#48372;&#44277;&#44060;&#54540;&#47019;&#54268;%20&#47785;&#47197;\3&#50900;%20&#44277;&#44060;&#50668;&#48512;%20&#54801;&#54924;%20&#54924;&#49888;&#48376;\'25.3&#50900;%20&#51221;&#48372;%20&#44277;&#44060;%20&#49324;&#50629;&#51109;%20&#51089;&#49457;&#50577;&#49885;%20&#48143;%20&#51216;&#44160;&#54364;_&#49569;&#48512;%20(&#51221;&#45796;&#50868;&#50640;&#54532;&#50532;&#50472;)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PathMissing" Target="SUM%202017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SS_15U50Q\Desktop\25.%20&#51473;&#49548;&#44552;&#50997;&#44160;&#49324;1&#44397;\30.%20&#51221;&#47532;\40.%20&#48512;&#49892;PF&#49324;&#50629;&#51109;%20&#47588;&#44033;%20&#54876;&#49457;&#54868;%20&#52628;&#51652;&#48169;&#50504;\00.%20&#51221;&#48372;&#44277;&#44060;%20&#54540;&#47019;&#54268;%20&#44396;&#52629;,%20&#49884;&#54665;\3.28.%20&#51221;&#48372;&#44277;&#44060;&#54540;&#47019;&#54268;%20&#47785;&#47197;\3&#50900;%20&#44277;&#44060;&#50668;&#48512;%20&#54801;&#54924;%20&#54924;&#49888;&#48376;\25.3&#50900;%20&#51221;&#48372;%20&#44277;&#44060;%20&#49324;&#50629;&#51109;%20&#51089;&#49457;&#50577;&#49885;%20&#48143;%20&#51216;&#44160;&#54364;_&#48512;&#44397;&#51613;&#44428;%20(1).xlsx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SS_15U50Q\Desktop\25.%20&#51473;&#49548;&#44552;&#50997;&#44160;&#49324;1&#44397;\30.%20&#51221;&#47532;\40.%20&#48512;&#49892;PF&#49324;&#50629;&#51109;%20&#47588;&#44033;%20&#54876;&#49457;&#54868;%20&#52628;&#51652;&#48169;&#50504;\00.%20&#51221;&#48372;&#44277;&#44060;%20&#54540;&#47019;&#54268;%20&#44396;&#52629;,%20&#49884;&#54665;\3.28.%20&#51221;&#48372;&#44277;&#44060;&#54540;&#47019;&#54268;%20&#47785;&#47197;\3&#50900;%20&#44277;&#44060;&#50668;&#48512;%20&#54801;&#54924;%20&#54924;&#49888;&#48376;\'25.3&#50900;%20&#51221;&#48372;%20&#44277;&#44060;%20&#49324;&#50629;&#51109;%20&#51089;&#49457;&#50577;&#49885;%20&#48143;%20&#51216;&#44160;&#54364;_&#49569;&#48512;_&#47700;&#44032;&#48149;&#49828;,&#51060;&#52380;&#47560;&#51109;(&#48373;&#54840;).xlsx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SS_15U50Q\Desktop\25.%20&#51473;&#49548;&#44552;&#50997;&#44160;&#49324;1&#44397;\30.%20&#51221;&#47532;\40.%20&#48512;&#49892;PF&#49324;&#50629;&#51109;%20&#47588;&#44033;%20&#54876;&#49457;&#54868;%20&#52628;&#51652;&#48169;&#50504;\00.%20&#51221;&#48372;&#44277;&#44060;%20&#54540;&#47019;&#54268;%20&#44396;&#52629;,%20&#49884;&#54665;\3.28.%20&#51221;&#48372;&#44277;&#44060;&#54540;&#47019;&#54268;%20&#47785;&#47197;\3&#50900;%20&#44277;&#44060;&#50668;&#48512;%20&#54801;&#54924;%20&#54924;&#49888;&#48376;\(&#52392;&#48512;)%20PF&#45824;&#52636;%20&#51221;&#48372;%20&#44277;&#44060;%20&#54540;&#47019;&#54268;%20&#49324;&#50629;&#51109;%20&#51089;&#49457;&#50577;&#49885;%20&#48143;%20&#51216;&#44160;&#54364;(3&#50900;)(&#47672;&#49828;&#53944;&#49340;&#51068;)(&#49688;&#51221;).xlsx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SS_15U50Q\Desktop\25.%20&#51473;&#49548;&#44552;&#50997;&#44160;&#49324;1&#44397;\30.%20&#51221;&#47532;\40.%20&#48512;&#49892;PF&#49324;&#50629;&#51109;%20&#47588;&#44033;%20&#54876;&#49457;&#54868;%20&#52628;&#51652;&#48169;&#50504;\00.%20&#51221;&#48372;&#44277;&#44060;%20&#54540;&#47019;&#54268;%20&#44396;&#52629;,%20&#49884;&#54665;\3.28.%20&#51221;&#48372;&#44277;&#44060;&#54540;&#47019;&#54268;%20&#47785;&#47197;\3&#50900;%20&#44277;&#44060;&#50668;&#48512;%20&#54801;&#54924;%20&#54924;&#49888;&#48376;\25.3&#50900;%20&#51221;&#48372;%20&#44277;&#44060;%20&#49324;&#50629;&#51109;%20&#51089;&#49457;&#50577;&#49885;%20&#48143;%20&#51216;&#44160;&#54364;_&#44368;&#48372;&#51613;&#44428;_&#51228;&#52636;%20v2.0.xlsx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G\Desktop\&#48512;&#46041;&#49328;PF%20&#49324;&#50629;&#49457;&#54217;&#44032;%20&#44552;&#50997;&#45817;&#44397;%20&#52628;&#51652;%20&#49324;&#54637;\2025.02.%20&#47532;&#49828;&#53944;%20&#54028;&#51068;\&#44552;&#44256;&#52712;&#54633;\(&#44053;&#45224;&#50689;&#46041;)%20'25.2&#50900;%20&#51221;&#48372;%20&#44277;&#44060;%20&#49324;&#50629;&#51109;%20&#51089;&#49457;&#50577;&#49885;%20&#48143;%20&#51216;&#44160;&#54364;.xlsx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SS_15U50Q\Desktop\25.%20&#51473;&#49548;&#44552;&#50997;&#44160;&#49324;1&#44397;\30.%20&#51221;&#47532;\40.%20&#48512;&#49892;PF&#49324;&#50629;&#51109;%20&#47588;&#44033;%20&#54876;&#49457;&#54868;%20&#52628;&#51652;&#48169;&#50504;\00.%20&#51221;&#48372;&#44277;&#44060;%20&#54540;&#47019;&#54268;%20&#44396;&#52629;,%20&#49884;&#54665;\3.28.%20&#51221;&#48372;&#44277;&#44060;&#54540;&#47019;&#54268;%20&#47785;&#47197;\3&#50900;%20&#44277;&#44060;&#50668;&#48512;%20&#54801;&#54924;%20&#54924;&#49888;&#48376;\(&#51228;&#51452;)%2025&#45380;%203&#50900;%20&#51221;&#48372;%20&#44277;&#44060;%20&#49324;&#50629;&#51109;%20&#51089;&#49457;&#50577;&#49885;%20&#48143;%20&#51216;&#44160;&#54364;.xlsx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SS_15U50Q\Desktop\25.%20&#51473;&#49548;&#44552;&#50997;&#44160;&#49324;1&#44397;\30.%20&#51221;&#47532;\40.%20&#48512;&#49892;PF&#49324;&#50629;&#51109;%20&#47588;&#44033;%20&#54876;&#49457;&#54868;%20&#52628;&#51652;&#48169;&#50504;\00.%20&#51221;&#48372;&#44277;&#44060;%20&#54540;&#47019;&#54268;%20&#44396;&#52629;,%20&#49884;&#54665;\3.28.%20&#51221;&#48372;&#44277;&#44060;&#54540;&#47019;&#54268;%20&#47785;&#47197;\3&#50900;%20&#44277;&#44060;&#50668;&#48512;%20&#54801;&#54924;%20&#54924;&#49888;&#48376;\(&#48537;&#51076;1)%20'25.3&#50900;%20&#51221;&#48372;%20&#44277;&#44060;%20&#49324;&#50629;&#51109;%20&#51089;&#49457;&#50577;&#49885;%20&#48143;%20&#51216;&#44160;&#54364;_&#49328;&#47548;(&#51228;&#52636;)%20-%20&#49688;&#51221;.xlsx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SS_15U50Q\Desktop\25.%20&#51473;&#49548;&#44552;&#50997;&#44160;&#49324;1&#44397;\30.%20&#51221;&#47532;\40.%20&#48512;&#49892;PF&#49324;&#50629;&#51109;%20&#47588;&#44033;%20&#54876;&#49457;&#54868;%20&#52628;&#51652;&#48169;&#50504;\00.%20&#51221;&#48372;&#44277;&#44060;%20&#54540;&#47019;&#54268;%20&#44396;&#52629;,%20&#49884;&#54665;\3.28.%20&#51221;&#48372;&#44277;&#44060;&#54540;&#47019;&#54268;%20&#47785;&#47197;\3&#50900;%20&#44277;&#44060;&#50668;&#48512;%20&#54801;&#54924;%20&#54924;&#49888;&#48376;\&#48152;&#50689;&#54596;&#50836;&#54028;&#51068;&#46308;\250325%20'25.3&#50900;%20&#51221;&#48372;%20&#44277;&#44060;%20&#49324;&#50629;&#51109;%20&#51089;&#49457;&#50577;&#49885;%20&#48143;%20&#51216;&#44160;&#54364;_&#51613;&#44428;(&#44552;&#44048;&#50896;&#51116;&#49569;&#48512;)_&#51204;&#52404;&#47532;&#49828;&#53944;_&#49324;&#50629;&#51109;&#44288;&#47532;&#48264;&#54840;%20&#51312;&#51221;.xlsx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400.%20CPC&#50629;&#47924;\0.%20&#44552;&#44048;&#50896;%20&#48708;&#49345;&#47784;&#45768;&#53552;&#47553;\11.%20(&#51452;&#44036;&#50900;%2010&#49884;_&#54801;&#54924;%20&#47700;&#51068;%20&#48372;&#44256;)%20PF&#49324;&#50629;&#51109;%20&#47588;&#44033;&#44288;&#47144;%20&#49345;&#45812;&#49892;&#51201;\25.02.18%20&#54801;&#54924;&#50836;&#52397;\&#54924;&#49888;&#51088;&#47308;\'24.2&#50900;%20&#51221;&#48372;%20&#44277;&#44060;%20&#49324;&#50629;&#51109;%20&#51089;&#49457;&#50577;&#49885;%20&#48143;%20&#51216;&#44160;&#54364;_&#44396;&#51312;&#54868;&#49345;&#54408;2&#54016;_&#49688;&#51221;.xlsx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51221;&#48372;%20&#44277;&#44060;%20&#51089;&#49457;%20&#50577;&#49885;%20&#48143;%20&#51216;&#44160;&#54364;(&#51613;&#44428;)(&#49884;&#53944;1%20&#49444;&#47749;&#52628;&#44032;)_&#50668;&#49688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microsoft.com/office/2006/relationships/xlExternalLinkPath/xlPathMissing" Target="SUM%202016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400.%20CPC&#50629;&#47924;\0.%20&#44552;&#44048;&#50896;%20&#48708;&#49345;&#47784;&#45768;&#53552;&#47553;\11.%20(&#51452;&#44036;&#50900;%2010&#49884;_&#54801;&#54924;%20&#47700;&#51068;%20&#48372;&#44256;)%20PF&#49324;&#50629;&#51109;%20&#47588;&#44033;&#44288;&#47144;%20&#49345;&#45812;&#49892;&#51201;\25.02.18%20&#54801;&#54924;&#50836;&#52397;\&#54924;&#49888;&#51088;&#47308;\'24.2&#50900;%20&#51221;&#48372;%20&#44277;&#44060;%20&#49324;&#50629;&#51109;%20&#51089;&#49457;&#50577;&#49885;%20&#48143;%20&#51216;&#44160;&#54364;_&#50976;&#46041;&#54868;&#44552;&#50997;1&#54016;.xlsx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400.%20CPC&#50629;&#47924;\0.%20&#44552;&#44048;&#50896;%20&#48708;&#49345;&#47784;&#45768;&#53552;&#47553;\11.%20(&#51452;&#44036;&#50900;%2010&#49884;_&#54801;&#54924;%20&#47700;&#51068;%20&#48372;&#44256;)%20PF&#49324;&#50629;&#51109;%20&#47588;&#44033;&#44288;&#47144;%20&#49345;&#45812;&#49892;&#51201;\25.02.18%20&#54801;&#54924;&#50836;&#52397;\&#54924;&#49888;&#51088;&#47308;\'24.2&#50900;%20&#51221;&#48372;%20&#44277;&#44060;%20&#49324;&#50629;&#51109;%20&#51089;&#49457;&#50577;&#49885;%20&#48143;%20&#51216;&#44160;&#54364;_&#48373;&#54633;&#44552;&#50997;2&#54016;_&#51089;&#49457;.xlsx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400.%20CPC&#50629;&#47924;\0.%20&#44552;&#44048;&#50896;%20&#48708;&#49345;&#47784;&#45768;&#53552;&#47553;\11.%20(&#51452;&#44036;&#50900;%2010&#49884;_&#54801;&#54924;%20&#47700;&#51068;%20&#48372;&#44256;)%20PF&#49324;&#50629;&#51109;%20&#47588;&#44033;&#44288;&#47144;%20&#49345;&#45812;&#49892;&#51201;\25.02.18%20&#54801;&#54924;&#50836;&#52397;\&#54924;&#49888;&#51088;&#47308;\'24.2&#50900;%20&#51221;&#48372;%20&#44277;&#44060;%20&#49324;&#50629;&#51109;%20&#51089;&#49457;&#50577;&#49885;%20&#48143;%20&#51216;&#44160;&#54364;_&#53945;&#49688;&#50668;&#49888;&#54016;_&#50756;&#47308;.xlsx" TargetMode="External"/></Relationships>
</file>

<file path=xl/externalLinks/_rels/externalLink7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400.%20CPC&#50629;&#47924;\0.%20&#44552;&#44048;&#50896;%20&#48708;&#49345;&#47784;&#45768;&#53552;&#47553;\11.%20(&#51452;&#44036;&#50900;%2010&#49884;_&#54801;&#54924;%20&#47700;&#51068;%20&#48372;&#44256;)%20PF&#49324;&#50629;&#51109;%20&#47588;&#44033;&#44288;&#47144;%20&#49345;&#45812;&#49892;&#51201;\25.02.18%20&#54801;&#54924;&#50836;&#52397;\&#54924;&#49888;&#51088;&#47308;\'24.2&#50900;%20&#51221;&#48372;%20&#44277;&#44060;%20&#49324;&#50629;&#51109;%20&#51089;&#49457;&#50577;&#49885;%20&#48143;%20&#51216;&#44160;&#54364;_&#44592;&#50629;&#44552;&#50997;2&#54016;_&#52572;&#51333;.xlsx" TargetMode="External"/></Relationships>
</file>

<file path=xl/externalLinks/_rels/externalLink7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Downloads\&#51221;&#48372;%20&#44277;&#44060;%20&#51089;&#49457;%20&#50577;&#49885;%20&#48143;%20&#51216;&#44160;&#54364;(&#51613;&#44428;)(&#49884;&#53944;1%20&#49444;&#47749;&#52628;&#44032;).xlsx" TargetMode="External"/></Relationships>
</file>

<file path=xl/externalLinks/_rels/externalLink7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2025&#45380;\30.%20&#51228;&#46020;&#44060;&#49440;_%2016)%20&#48512;&#46041;&#49328;PF%20&#48143;%20&#45800;&#44592;&#51088;&#44552;&#49884;&#51109;%20&#51221;&#49345;&#54868;%20&#52628;&#51652;%20&#50629;&#47924;\250320%203&#50900;%20PF&#49324;&#50629;&#51109;%20&#54540;&#47019;&#54268;%20&#44277;&#44060;&#50668;&#48512;\&#54924;&#49888;&#48376;\'25.3&#50900;%20&#51221;&#48372;%20&#44277;&#44060;%20&#49324;&#50629;&#51109;%20&#51089;&#49457;&#50577;&#49885;%20&#48143;%20&#51216;&#44160;&#54364;_&#48708;&#50644;&#52992;&#51060;&#53804;&#51088;&#51613;&#44428;(&#49569;&#48512;).xlsx" TargetMode="External"/></Relationships>
</file>

<file path=xl/externalLinks/_rels/externalLink7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2025&#45380;\30.%20&#51228;&#46020;&#44060;&#49440;_%2016)%20&#48512;&#46041;&#49328;PF%20&#48143;%20&#45800;&#44592;&#51088;&#44552;&#49884;&#51109;%20&#51221;&#49345;&#54868;%20&#52628;&#51652;%20&#50629;&#47924;\250320%203&#50900;%20PF&#49324;&#50629;&#51109;%20&#54540;&#47019;&#54268;%20&#44277;&#44060;&#50668;&#48512;\&#54924;&#49888;&#48376;\'25.3&#50900;%20&#51221;&#48372;%20&#44277;&#44060;%20&#49324;&#50629;&#51109;%20&#51089;&#49457;&#50577;&#49885;%20&#48143;%20&#51216;&#44160;&#54364;_&#49345;&#49345;&#51064;&#51613;&#44428;_f.xlsx" TargetMode="External"/></Relationships>
</file>

<file path=xl/externalLinks/_rels/externalLink77.xml.rels><?xml version="1.0" encoding="UTF-8" standalone="yes"?>
<Relationships xmlns="http://schemas.openxmlformats.org/package/2006/relationships"><Relationship Id="rId1" Type="http://schemas.microsoft.com/office/2006/relationships/xlExternalLinkPath/xlPathMissing" Target="'25.2&#50900;%20&#51221;&#48372;%20&#44277;&#44060;%20&#49324;&#50629;&#51109;%20&#51089;&#49457;&#50577;&#49885;%20&#48143;%20&#51216;&#44160;&#54364;_&#54620;&#50577;&#51613;&#44428;%20(1).xlsx" TargetMode="External"/></Relationships>
</file>

<file path=xl/externalLinks/_rels/externalLink7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ayful2_Docs\083463\VIEW\25031914174340\&#50668;&#49688;&#52852;&#49884;&#50500;%20'25.3&#50900;%20&#51221;&#48372;%20&#44277;&#44060;%20&#49324;&#50629;&#51109;%20&#51089;&#49457;&#50577;&#49885;%20&#48143;%20&#51216;&#44160;&#54364;_&#45824;&#49888;&#51613;&#44428;.xlsx" TargetMode="External"/></Relationships>
</file>

<file path=xl/externalLinks/_rels/externalLink7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ayful2_Docs\083463\VIEW\25031915141034\'25.3&#50900;%20&#51221;&#48372;%20&#44277;&#44060;%20&#49324;&#50629;&#51109;%20&#51089;&#49457;&#50577;&#49885;%20&#48143;%20&#51216;&#44160;&#54364;_&#45824;&#49888;&#51613;&#44428;_PF2&#48512;&#47928;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&#44048;&#49324;-&#44592;&#47568;/00-5%20&#54620;&#51652;&#51473;&#44277;&#50629;/WF200/TMP/~TMP7233.$$$/WF200/TMP/~TMP7201.$$$/ACT/ACT97/&#51116;&#47924;&#51228;&#54364;.xls" TargetMode="External"/></Relationships>
</file>

<file path=xl/externalLinks/_rels/externalLink80.xml.rels><?xml version="1.0" encoding="UTF-8" standalone="yes"?>
<Relationships xmlns="http://schemas.openxmlformats.org/package/2006/relationships"><Relationship Id="rId1" Type="http://schemas.microsoft.com/office/2006/relationships/xlExternalLinkPath/xlPathMissing" Target="_25.2&#50900;%20&#51221;&#48372;%20&#44277;&#44060;%20&#49324;&#50629;&#51109;%20&#51089;&#49457;&#50577;&#49885;%20&#48143;%20&#51216;&#44160;&#54364;_&#45824;&#52404;3&#48376;&#48512;_&#50577;&#49328;%20&#47932;&#44552;%20BL.xlsx" TargetMode="External"/></Relationships>
</file>

<file path=xl/externalLinks/_rels/externalLink8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9733;&#49324;&#50857;&#51088;%20&#54260;&#45908;\Desktop\03.%20&#44592;&#53440;\1.%20&#50672;&#46020;&#48324;%20&#44592;&#53440;%20&#50629;&#47924;\2025&#45380;\20250317%20&#48512;&#49892;PF%20&#49324;&#50629;&#51109;%20&#47588;&#44033;&#54876;&#49457;&#54868;(&#51221;&#48372;&#44277;&#44060;&#50836;&#52397;)\_25.2&#50900;%20&#51221;&#48372;%20&#44277;&#44060;%20&#49324;&#50629;&#51109;%20&#51089;&#49457;&#50577;&#49885;%20&#48143;%20&#51216;&#44160;&#54364;_&#48120;&#47000;&#50640;&#49483;&#51613;&#44428;.xlsx" TargetMode="External"/></Relationships>
</file>

<file path=xl/externalLinks/_rels/externalLink8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2025&#45380;\30.%20&#51228;&#46020;&#44060;&#49440;_%2016)%20&#48512;&#46041;&#49328;PF%20&#48143;%20&#45800;&#44592;&#51088;&#44552;&#49884;&#51109;%20&#51221;&#49345;&#54868;%20&#52628;&#51652;%20&#50629;&#47924;\250320%203&#50900;%20PF&#49324;&#50629;&#51109;%20&#54540;&#47019;&#54268;%20&#44277;&#44060;&#50668;&#48512;\&#54924;&#49888;&#48376;\'25.3&#50900;%20&#51221;&#48372;%20&#44277;&#44060;%20&#49324;&#50629;&#51109;%20&#51089;&#49457;&#50577;&#49885;%20&#48143;%20&#51216;&#44160;&#54364;_iM&#51613;&#44428;.xlsx" TargetMode="External"/></Relationships>
</file>

<file path=xl/externalLinks/_rels/externalLink8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2025&#45380;\30.%20&#51228;&#46020;&#44060;&#49440;_%2016)%20&#48512;&#46041;&#49328;PF%20&#48143;%20&#45800;&#44592;&#51088;&#44552;&#49884;&#51109;%20&#51221;&#49345;&#54868;%20&#52628;&#51652;%20&#50629;&#47924;\250320%203&#50900;%20PF&#49324;&#50629;&#51109;%20&#54540;&#47019;&#54268;%20&#44277;&#44060;&#50668;&#48512;\&#54924;&#49888;&#48376;\'25.3&#50900;%20&#51221;&#48372;%20&#44277;&#44060;%20&#49324;&#50629;&#51109;%20&#51089;&#49457;&#50577;&#49885;%20&#48143;%20&#51216;&#44160;&#54364;_&#53412;&#50880;&#51613;&#44428;%20&#51204;&#52404;.xlsx" TargetMode="External"/></Relationships>
</file>

<file path=xl/externalLinks/_rels/externalLink8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iwoom\AppData\Local\Microsoft\Windows\INetCache\Content.Outlook\Q6ST4ZOE\&#44396;&#51312;&#54868;&#44552;&#50997;2&#48376;&#48512;%20'25.3&#50900;%20&#51221;&#48372;%20&#44277;&#44060;%20&#49324;&#50629;&#51109;%20&#51089;&#49457;&#50577;&#49885;%20&#48143;%20&#51216;&#44160;&#54364;_&#53412;&#50880;&#51613;&#44428;.xlsx" TargetMode="External"/></Relationships>
</file>

<file path=xl/externalLinks/_rels/externalLink8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2025&#45380;\30.%20&#51228;&#46020;&#44060;&#49440;_%2016)%20&#48512;&#46041;&#49328;PF%20&#48143;%20&#45800;&#44592;&#51088;&#44552;&#49884;&#51109;%20&#51221;&#49345;&#54868;%20&#52628;&#51652;%20&#50629;&#47924;\250217%202&#50900;%20PF&#49324;&#50629;&#51109;%20&#54540;&#47019;&#54268;%20&#44277;&#44060;&#50668;&#48512;\250224%2025&#45380;&#46020;%202&#50900;%20&#51221;&#48372;%20&#44277;&#44060;%20&#49324;&#50629;&#51109;%20&#51089;&#49457;&#50577;&#49885;%20&#48143;%20&#51216;&#44160;&#54364;_&#52712;&#54633;&#50857;(&#44552;&#44048;&#50896;%203&#52264;&#49569;&#48512;)_DB&#54252;&#54632;.xlsx" TargetMode="External"/></Relationships>
</file>

<file path=xl/externalLinks/_rels/externalLink8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2025&#45380;\30.%20&#51228;&#46020;&#44060;&#49440;_%2016)%20&#48512;&#46041;&#49328;PF%20&#48143;%20&#45800;&#44592;&#51088;&#44552;&#49884;&#51109;%20&#51221;&#49345;&#54868;%20&#52628;&#51652;%20&#50629;&#47924;\250320%203&#50900;%20PF&#49324;&#50629;&#51109;%20&#54540;&#47019;&#54268;%20&#44277;&#44060;&#50668;&#48512;\&#54924;&#49888;&#48376;\'25.3&#50900;%20&#51221;&#48372;%20&#44277;&#44060;%20&#49324;&#50629;&#51109;%20&#51089;&#49457;&#50577;&#49885;%20&#48143;%20&#51216;&#44160;&#54364;_&#53412;&#50880;&#51613;&#44428;_&#52380;&#50504;&#47785;&#52380;.xlsx" TargetMode="External"/></Relationships>
</file>

<file path=xl/externalLinks/_rels/externalLink8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2025&#45380;\30.%20&#51228;&#46020;&#44060;&#49440;_%2016)%20&#48512;&#46041;&#49328;PF%20&#48143;%20&#45800;&#44592;&#51088;&#44552;&#49884;&#51109;%20&#51221;&#49345;&#54868;%20&#52628;&#51652;%20&#50629;&#47924;\250320%203&#50900;%20PF&#49324;&#50629;&#51109;%20&#54540;&#47019;&#54268;%20&#44277;&#44060;&#50668;&#48512;\&#54924;&#49888;&#48376;\'25.3&#50900;_&#51221;&#48372;_&#44277;&#44060;_&#49324;&#50629;&#51109;_&#51089;&#49457;&#50577;&#49885;_&#48143;_&#51216;&#44160;&#54364;_&#45796;&#50732;&#53804;&#51088;&#51613;&#44428;.xlsx" TargetMode="External"/></Relationships>
</file>

<file path=xl/externalLinks/_rels/externalLink8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2025&#45380;\30.%20&#51228;&#46020;&#44060;&#49440;_%2016)%20&#48512;&#46041;&#49328;PF%20&#48143;%20&#45800;&#44592;&#51088;&#44552;&#49884;&#51109;%20&#51221;&#49345;&#54868;%20&#52628;&#51652;%20&#50629;&#47924;\250320%203&#50900;%20PF&#49324;&#50629;&#51109;%20&#54540;&#47019;&#54268;%20&#44277;&#44060;&#50668;&#48512;\&#54924;&#49888;&#48376;\&#8242;25.3&#50900;%20&#51221;&#48372;%20&#44277;&#44060;%20&#49324;&#50629;&#51109;%20&#51089;&#49457;&#50577;&#49885;%20&#48143;%20&#51216;&#44160;&#54364;_&#54620;&#54868;&#53804;&#51088;&#51613;&#44428;.xlsx" TargetMode="External"/></Relationships>
</file>

<file path=xl/externalLinks/_rels/externalLink89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8242;24.2&#50900;%20&#51221;&#48372;%20&#44277;&#44060;%20&#49324;&#50629;&#51109;%20&#51089;&#49457;&#50577;&#49885;%20&#48143;%20&#51216;&#44160;&#54364;_&#54620;&#54868;&#53804;&#51088;&#51613;&#44428;_&#48512;&#44552;1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portal/Documents%20and%20Settings/sangmannoh/My%20Documents/1.%20audit/3.%20&#45824;&#46041;&#49828;&#54008;/2002&#45380;%20&#48152;&#44592;/&#44048;&#49324;-&#44592;&#47568;/00-5%20&#54620;&#51652;&#51473;&#44277;&#50629;/WF200/TMP/~TMP7233.$$$/WF200/TMP/~TMP7201.$$$/ACT/ACT97/&#51116;&#47924;&#51228;&#54364;.xls" TargetMode="External"/></Relationships>
</file>

<file path=xl/externalLinks/_rels/externalLink9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2025&#45380;\30.%20&#51228;&#46020;&#44060;&#49440;_%2016)%20&#48512;&#46041;&#49328;PF%20&#48143;%20&#45800;&#44592;&#51088;&#44552;&#49884;&#51109;%20&#51221;&#49345;&#54868;%20&#52628;&#51652;%20&#50629;&#47924;\250320%203&#50900;%20PF&#49324;&#50629;&#51109;%20&#54540;&#47019;&#54268;%20&#44277;&#44060;&#50668;&#48512;\&#54924;&#49888;&#48376;\'25.3&#50900;%20&#51221;&#48372;%20&#44277;&#44060;%20&#49324;&#50629;&#51109;%20&#51089;&#49457;&#50577;&#49885;%20&#48143;%20&#51216;&#44160;&#54364;_&#49340;&#49457;&#51613;&#44428;.xlsx" TargetMode="External"/></Relationships>
</file>

<file path=xl/externalLinks/_rels/externalLink9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2025&#45380;\30.%20&#51228;&#46020;&#44060;&#49440;_%2016)%20&#48512;&#46041;&#49328;PF%20&#48143;%20&#45800;&#44592;&#51088;&#44552;&#49884;&#51109;%20&#51221;&#49345;&#54868;%20&#52628;&#51652;%20&#50629;&#47924;\250320%203&#50900;%20PF&#49324;&#50629;&#51109;%20&#54540;&#47019;&#54268;%20&#44277;&#44060;&#50668;&#48512;\&#54924;&#49888;&#48376;\25.3&#50900;%20&#51221;&#48372;%20&#44277;&#44060;%20&#49324;&#50629;&#51109;%20&#51089;&#49457;&#50577;&#49885;%20&#48143;%20&#51216;&#44160;&#54364;_&#50864;&#47532;&#53804;&#51088;&#51613;&#44428;.xlsx" TargetMode="External"/></Relationships>
</file>

<file path=xl/externalLinks/_rels/externalLink92.xml.rels><?xml version="1.0" encoding="UTF-8" standalone="yes"?>
<Relationships xmlns="http://schemas.openxmlformats.org/package/2006/relationships"><Relationship Id="rId1" Type="http://schemas.microsoft.com/office/2006/relationships/xlExternalLinkPath/xlPathMissing" Target="24.2&#50900;%20&#51221;&#48372;%20&#44277;&#44060;%20&#49324;&#50629;&#51109;%20&#51089;&#49457;&#50577;&#49885;%20&#48143;%20&#51216;&#44160;&#54364;_&#50864;&#47532;&#53804;&#51088;&#51613;&#44428;_&#51060;&#50689;&#52384;.xlsx" TargetMode="External"/></Relationships>
</file>

<file path=xl/externalLinks/_rels/externalLink9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woori\Downloads\24.2&#50900;%20&#51221;&#48372;%20&#44277;&#44060;%20&#49324;&#50629;&#51109;%20&#51089;&#49457;&#50577;&#49885;%20&#48143;%20&#51216;&#44160;&#54364;_&#50864;&#47532;&#53804;&#51088;&#51613;&#44428;.xlsx" TargetMode="External"/></Relationships>
</file>

<file path=xl/externalLinks/_rels/externalLink9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213.34\ib&#51648;&#50896;&#48512;\&#51452;&#44592;&#50629;&#47924;\&#9679;(&#50900;)%20&#44552;&#53804;&#54801;%20&#50836;&#52397;&#51088;&#47308;\(&#44552;&#53804;&#54801;&#8594;&#44552;&#44048;&#50896;)%20&#48512;&#49892;%20PF%20&#49324;&#50629;&#51109;%20&#47588;&#44033;%20&#54876;&#49457;&#54868;\250319\'25.3&#50900;%20&#51221;&#48372;%20&#44277;&#44060;%20&#49324;&#50629;&#51109;%20&#51089;&#49457;&#50577;&#49885;%20&#48143;%20&#51216;&#44160;&#54364;_IBK&#53804;&#51088;&#51613;&#44428;_&#51060;&#52380;%20&#51088;&#49437;&#47532;.xlsx" TargetMode="External"/></Relationships>
</file>

<file path=xl/externalLinks/_rels/externalLink9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BKS\Downloads\%6025.2&#50900;%20&#51221;&#48372;%20&#44277;&#44060;%20&#49324;&#50629;&#51109;%20&#51089;&#49457;&#50577;&#49885;%20&#48143;%20&#51216;&#44160;&#54364;_IBK&#53804;&#51088;&#51613;&#44428;_&#44396;&#44552;2&#48512;_%20v3.xlsx" TargetMode="External"/></Relationships>
</file>

<file path=xl/externalLinks/_rels/externalLink9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2025&#45380;\30.%20&#51228;&#46020;&#44060;&#49440;_%2016)%20&#48512;&#46041;&#49328;PF%20&#48143;%20&#45800;&#44592;&#51088;&#44552;&#49884;&#51109;%20&#51221;&#49345;&#54868;%20&#52628;&#51652;%20&#50629;&#47924;\250320%203&#50900;%20PF&#49324;&#50629;&#51109;%20&#54540;&#47019;&#54268;%20&#44277;&#44060;&#50668;&#48512;\&#54924;&#49888;&#48376;\25.3&#50900;%20&#51221;&#48372;%20&#44277;&#44060;%20&#49324;&#50629;&#51109;%20&#51089;&#49457;&#50577;&#49885;%20&#48143;%20&#51216;&#44160;&#54364;_&#44368;&#48372;&#51613;&#44428;_&#51228;&#52636;.xlsx" TargetMode="External"/></Relationships>
</file>

<file path=xl/externalLinks/_rels/externalLink9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SS_15U50Q\Desktop\25.%20&#51473;&#49548;&#44552;&#50997;&#44160;&#49324;1&#44397;\30.%20&#51221;&#47532;\40.%20&#48512;&#49892;PF&#49324;&#50629;&#51109;%20&#47588;&#44033;%20&#54876;&#49457;&#54868;%20&#52628;&#51652;&#48169;&#50504;\00.%20&#51221;&#48372;&#44277;&#44060;%20&#54540;&#47019;&#54268;%20&#44396;&#52629;,%20&#49884;&#54665;\3.28.%20&#51221;&#48372;&#44277;&#44060;&#54540;&#47019;&#54268;%20&#47785;&#47197;\'24.3&#50900;%20&#51221;&#48372;%20&#44277;&#44060;%20&#49324;&#50629;&#51109;%20&#51089;&#49457;&#50577;&#49885;%20&#48143;%20&#51216;&#44160;&#54364;_&#51008;&#54665;.xlsx" TargetMode="External"/></Relationships>
</file>

<file path=xl/externalLinks/_rels/externalLink9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SS_15U50Q\Desktop\25.%20&#51473;&#49548;&#44552;&#50997;&#44160;&#49324;1&#44397;\30.%20&#51221;&#47532;\40.%20&#48512;&#49892;PF&#49324;&#50629;&#51109;%20&#47588;&#44033;%20&#54876;&#49457;&#54868;%20&#52628;&#51652;&#48169;&#50504;\00.%20&#51221;&#48372;&#44277;&#44060;%20&#54540;&#47019;&#54268;%20&#44396;&#52629;,%20&#49884;&#54665;\3.28.%20&#51221;&#48372;&#44277;&#44060;&#54540;&#47019;&#54268;%20&#47785;&#47197;\3&#50900;%20&#44277;&#44060;&#50668;&#48512;%20&#54801;&#54924;%20&#54924;&#49888;&#48376;\&#48152;&#50689;&#54596;&#50836;&#54028;&#51068;&#46308;\(&#53664;&#49457;&#45453;&#54801;)%20&#51221;&#48372;&#44277;&#44060;&#49324;&#50629;&#51109;%20&#51089;&#49457;&#50577;&#49885;%20-%20&#44060;&#51064;&#50864;&#54200;&#48324;&#52392;&#5085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UL2"/>
      <sheetName val="Historical"/>
      <sheetName val="5.참고사항"/>
      <sheetName val="2.사업장(자사)"/>
      <sheetName val="InterimsFinancials&amp;Estimates"/>
      <sheetName val="1.작성방법"/>
      <sheetName val="참고사항"/>
      <sheetName val="6.참고사항"/>
      <sheetName val="드롭다운"/>
      <sheetName val="Sheet1"/>
      <sheetName val="참고_코드"/>
      <sheetName val="유효성목록(상세)"/>
      <sheetName val="Regression"/>
      <sheetName val="clients4"/>
      <sheetName val="(붙임) 금융회사코드 등"/>
      <sheetName val="참고"/>
      <sheetName val="3.참고"/>
      <sheetName val="참고(수정금지)"/>
    </sheetNames>
    <sheetDataSet>
      <sheetData sheetId="0" refreshError="1">
        <row r="5">
          <cell r="A5" t="str">
            <v>Bausch &amp; Lomb/Storz</v>
          </cell>
        </row>
        <row r="289">
          <cell r="A289">
            <v>1</v>
          </cell>
          <cell r="E289">
            <v>0.95810385310185431</v>
          </cell>
        </row>
        <row r="290">
          <cell r="A290">
            <v>2</v>
          </cell>
          <cell r="E290">
            <v>0.90937239143412696</v>
          </cell>
        </row>
        <row r="291">
          <cell r="A291">
            <v>3</v>
          </cell>
          <cell r="E291">
            <v>0.88386074925751956</v>
          </cell>
        </row>
        <row r="292">
          <cell r="A292">
            <v>4</v>
          </cell>
          <cell r="E292">
            <v>0.84812286312058116</v>
          </cell>
        </row>
        <row r="293">
          <cell r="A293">
            <v>5</v>
          </cell>
          <cell r="E293">
            <v>0.81577437629930594</v>
          </cell>
        </row>
        <row r="294">
          <cell r="A294">
            <v>6</v>
          </cell>
          <cell r="E294">
            <v>0.78697008846180527</v>
          </cell>
        </row>
        <row r="295">
          <cell r="A295">
            <v>7</v>
          </cell>
          <cell r="E295">
            <v>0.76096963434112808</v>
          </cell>
        </row>
        <row r="296">
          <cell r="A296">
            <v>8</v>
          </cell>
          <cell r="E296">
            <v>0.73669668750652373</v>
          </cell>
        </row>
        <row r="297">
          <cell r="A297">
            <v>9</v>
          </cell>
          <cell r="E297">
            <v>0.71363774572221539</v>
          </cell>
        </row>
        <row r="298">
          <cell r="A298">
            <v>10</v>
          </cell>
          <cell r="E298">
            <v>0.69166250345590607</v>
          </cell>
        </row>
        <row r="299">
          <cell r="A299">
            <v>11</v>
          </cell>
          <cell r="E299">
            <v>0.67074200525613237</v>
          </cell>
        </row>
        <row r="300">
          <cell r="A300">
            <v>12</v>
          </cell>
          <cell r="E300">
            <v>0.65061974509844855</v>
          </cell>
        </row>
        <row r="301">
          <cell r="A301">
            <v>13</v>
          </cell>
          <cell r="E301">
            <v>0.63110115274549494</v>
          </cell>
        </row>
        <row r="302">
          <cell r="A302">
            <v>14</v>
          </cell>
          <cell r="E302">
            <v>0.61216811816312999</v>
          </cell>
        </row>
        <row r="303">
          <cell r="A303">
            <v>15</v>
          </cell>
          <cell r="E303">
            <v>0.59380307461823623</v>
          </cell>
        </row>
        <row r="304">
          <cell r="A304">
            <v>16</v>
          </cell>
          <cell r="E304">
            <v>0.57598898237968921</v>
          </cell>
        </row>
        <row r="305">
          <cell r="A305">
            <v>17</v>
          </cell>
          <cell r="E305">
            <v>0.55870931290829851</v>
          </cell>
        </row>
        <row r="306">
          <cell r="A306">
            <v>18</v>
          </cell>
          <cell r="E306">
            <v>0.54194803352104948</v>
          </cell>
        </row>
        <row r="307">
          <cell r="A307">
            <v>19</v>
          </cell>
          <cell r="E307">
            <v>0.52568959251541814</v>
          </cell>
        </row>
        <row r="308">
          <cell r="A308">
            <v>20</v>
          </cell>
          <cell r="E308">
            <v>0.50991890473995549</v>
          </cell>
        </row>
        <row r="309">
          <cell r="A309">
            <v>21</v>
          </cell>
          <cell r="E309">
            <v>0.49462133759775673</v>
          </cell>
        </row>
        <row r="310">
          <cell r="A310">
            <v>22</v>
          </cell>
          <cell r="E310">
            <v>0.47978269746982394</v>
          </cell>
        </row>
        <row r="311">
          <cell r="A311">
            <v>23</v>
          </cell>
          <cell r="E311">
            <v>0.46538921654572923</v>
          </cell>
        </row>
        <row r="312">
          <cell r="A312">
            <v>24</v>
          </cell>
          <cell r="E312">
            <v>0.45142754004935737</v>
          </cell>
        </row>
        <row r="313">
          <cell r="A313">
            <v>25</v>
          </cell>
          <cell r="E313">
            <v>0.43788471384787664</v>
          </cell>
        </row>
        <row r="314">
          <cell r="A314">
            <v>26</v>
          </cell>
          <cell r="E314">
            <v>0.42474817243244034</v>
          </cell>
        </row>
        <row r="315">
          <cell r="A315">
            <v>27</v>
          </cell>
          <cell r="E315">
            <v>0.4120057272594671</v>
          </cell>
        </row>
        <row r="316">
          <cell r="A316">
            <v>28</v>
          </cell>
          <cell r="E316">
            <v>0.39964555544168312</v>
          </cell>
        </row>
        <row r="317">
          <cell r="A317">
            <v>29</v>
          </cell>
          <cell r="E317">
            <v>0.38765618877843261</v>
          </cell>
        </row>
        <row r="318">
          <cell r="A318">
            <v>30</v>
          </cell>
          <cell r="E318">
            <v>0.37602650311507962</v>
          </cell>
        </row>
        <row r="319">
          <cell r="A319">
            <v>31</v>
          </cell>
          <cell r="E319">
            <v>0.3647457080216272</v>
          </cell>
        </row>
        <row r="320">
          <cell r="A320">
            <v>32</v>
          </cell>
          <cell r="E320">
            <v>0.35380333678097842</v>
          </cell>
        </row>
        <row r="321">
          <cell r="A321">
            <v>33</v>
          </cell>
          <cell r="E321">
            <v>0.34318923667754908</v>
          </cell>
        </row>
        <row r="322">
          <cell r="A322">
            <v>34</v>
          </cell>
          <cell r="E322">
            <v>0.33289355957722255</v>
          </cell>
        </row>
        <row r="323">
          <cell r="A323">
            <v>35</v>
          </cell>
          <cell r="E323">
            <v>0.32290675278990588</v>
          </cell>
        </row>
        <row r="324">
          <cell r="A324">
            <v>36</v>
          </cell>
          <cell r="E324">
            <v>0.31321955020620867</v>
          </cell>
        </row>
        <row r="325">
          <cell r="A325">
            <v>37</v>
          </cell>
          <cell r="E325">
            <v>0.30382296370002237</v>
          </cell>
        </row>
        <row r="326">
          <cell r="A326">
            <v>38</v>
          </cell>
          <cell r="E326">
            <v>0.29470827478902173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Object"/>
      <sheetName val="Sheet1 (2)"/>
      <sheetName val="현장조직도"/>
      <sheetName val="현황"/>
      <sheetName val="작성기준"/>
      <sheetName val="간지"/>
      <sheetName val="내역갑"/>
      <sheetName val="내역을"/>
      <sheetName val="총수량"/>
      <sheetName val="철근"/>
      <sheetName val="수량"/>
      <sheetName val="단가"/>
      <sheetName val="수량세로"/>
      <sheetName val="가시설1"/>
      <sheetName val="2"/>
      <sheetName val="원골재"/>
      <sheetName val="변골재"/>
      <sheetName val="파일집계"/>
      <sheetName val="수량근거"/>
      <sheetName val="수량집계"/>
      <sheetName val="수량증감"/>
      <sheetName val="공사금액"/>
      <sheetName val="위치별수량"/>
      <sheetName val="Sheet2"/>
      <sheetName val="Sheet6"/>
      <sheetName val="신뢰성시험능력확인표"/>
      <sheetName val="Tabelle1"/>
      <sheetName val="생산 실적 "/>
      <sheetName val="투입"/>
      <sheetName val="완성"/>
      <sheetName val="Chart1"/>
      <sheetName val="재고추이(총재고_P6)"/>
      <sheetName val="계획비교(선적)"/>
      <sheetName val="Sheet3"/>
      <sheetName val="#REF"/>
      <sheetName val="FO"/>
      <sheetName val="List1"/>
      <sheetName val="Feuil1"/>
      <sheetName val="목록"/>
      <sheetName val="주행"/>
      <sheetName val="Hárok1"/>
      <sheetName val="96PLAN"/>
      <sheetName val="협조전"/>
      <sheetName val="712"/>
      <sheetName val="직원신상"/>
      <sheetName val="BASE"/>
      <sheetName val="Plan1"/>
      <sheetName val="계산DATA입력"/>
      <sheetName val="전산품의"/>
      <sheetName val="신규차종부품수주(완성)"/>
      <sheetName val="GTHOMSNZ"/>
      <sheetName val="form8"/>
      <sheetName val="Лист1"/>
      <sheetName val="COST"/>
      <sheetName val="자체실적1Q"/>
      <sheetName val="cform1"/>
      <sheetName val="cform3"/>
      <sheetName val="SPC"/>
      <sheetName val="Hoja1"/>
      <sheetName val="검사성적서311"/>
      <sheetName val="RD제품개발투자비(매가)"/>
      <sheetName val="#REF!"/>
      <sheetName val="자체실적Y"/>
      <sheetName val="RD제품개발투자비_매가_"/>
      <sheetName val="전체현황"/>
      <sheetName val="New List"/>
      <sheetName val="A-A"/>
      <sheetName val="8. 직영시공 품의 현황"/>
      <sheetName val="검토갑"/>
      <sheetName val="내역집계 "/>
      <sheetName val="공통토목건축"/>
      <sheetName val="견적서"/>
      <sheetName val="2.대외공문"/>
      <sheetName val="보고"/>
      <sheetName val="BOX복구단위수량"/>
      <sheetName val="CTEMCOST"/>
      <sheetName val="공사개요"/>
      <sheetName val="form7"/>
      <sheetName val="기계경비"/>
      <sheetName val="구리토평1전기"/>
      <sheetName val="70%"/>
      <sheetName val="COVER"/>
      <sheetName val="코드"/>
      <sheetName val="사용성검토"/>
      <sheetName val="설계조건"/>
      <sheetName val="동원(3)"/>
      <sheetName val="예정(3)"/>
      <sheetName val="제출내역 (2)"/>
      <sheetName val="중기집계"/>
      <sheetName val="공사비증감"/>
      <sheetName val="2공구산출내역"/>
      <sheetName val="냉천부속동"/>
      <sheetName val="회사기초자료"/>
      <sheetName val="자재단가"/>
      <sheetName val="설계예시"/>
      <sheetName val="단가일람"/>
      <sheetName val="단위량당중기"/>
      <sheetName val="중소기업"/>
      <sheetName val="감리을"/>
      <sheetName val="노임"/>
      <sheetName val="노임이"/>
      <sheetName val="금관"/>
      <sheetName val="경주"/>
      <sheetName val="백화"/>
      <sheetName val="도근좌표"/>
      <sheetName val="공통가설"/>
      <sheetName val="JUCKEYK"/>
      <sheetName val="기초단가"/>
      <sheetName val="내역표지"/>
      <sheetName val="물가자료"/>
      <sheetName val="용산1(해보)"/>
      <sheetName val="BID"/>
      <sheetName val="명세서"/>
      <sheetName val="분양율"/>
      <sheetName val="부재리스트"/>
      <sheetName val="실행내역(2001)"/>
      <sheetName val="외주잡비"/>
      <sheetName val="노무비"/>
      <sheetName val="일위대가 "/>
      <sheetName val="전기일위대가"/>
      <sheetName val="수수료율표"/>
      <sheetName val="SLAB"/>
      <sheetName val="대외공문"/>
      <sheetName val="문학간접"/>
      <sheetName val="단가표"/>
      <sheetName val="대차대조표"/>
      <sheetName val="을"/>
      <sheetName val="개요"/>
      <sheetName val="단면 (2)"/>
      <sheetName val="1.설계조건"/>
      <sheetName val="소포내역"/>
      <sheetName val="소포내역 (2)"/>
      <sheetName val="신규(일위)"/>
      <sheetName val="표지 "/>
      <sheetName val="총괄표"/>
      <sheetName val="Sheet9"/>
      <sheetName val="Sheet8"/>
      <sheetName val="본부장"/>
      <sheetName val="도급FORM"/>
      <sheetName val="EJ"/>
      <sheetName val="주공 갑지"/>
      <sheetName val="실행철강하도"/>
      <sheetName val="인건비"/>
      <sheetName val="돈암사업"/>
      <sheetName val="기자재비"/>
      <sheetName val="도급양식"/>
      <sheetName val="골조시행"/>
      <sheetName val="내역"/>
      <sheetName val="부대내역"/>
      <sheetName val="설산1.나"/>
      <sheetName val="본사S"/>
      <sheetName val="실행대비"/>
      <sheetName val="Macro1"/>
      <sheetName val="현장"/>
      <sheetName val="화성태안9공구내역(실행)"/>
      <sheetName val="일위대가"/>
      <sheetName val="공사진행"/>
      <sheetName val="기성"/>
      <sheetName val="G2설비도급"/>
      <sheetName val="건축"/>
      <sheetName val="104동"/>
      <sheetName val="BS"/>
      <sheetName val="내역서2안"/>
      <sheetName val="도로단위당"/>
      <sheetName val="해운대V-B"/>
      <sheetName val="단가비교표"/>
      <sheetName val="실행갑지"/>
      <sheetName val="명부"/>
      <sheetName val="참조"/>
      <sheetName val="내역5"/>
      <sheetName val="연돌일위집계"/>
      <sheetName val="도급"/>
      <sheetName val="내역서"/>
      <sheetName val="공종단가"/>
      <sheetName val="Foglio1"/>
      <sheetName val="Trend"/>
      <sheetName val="2.2"/>
      <sheetName val="판가반영"/>
      <sheetName val="손익계산서"/>
      <sheetName val="불량 집계_FS"/>
      <sheetName val="그래프(안전환경)"/>
      <sheetName val="순수-초순수비(09.08.25) (3)"/>
      <sheetName val="JUCK"/>
      <sheetName val="자료"/>
      <sheetName val="데리네이타현황"/>
      <sheetName val="aug"/>
      <sheetName val="jul"/>
      <sheetName val="sep"/>
      <sheetName val="2000년1차"/>
      <sheetName val="MOTOR"/>
      <sheetName val="LOPCALC"/>
      <sheetName val="견적"/>
      <sheetName val="예가표"/>
      <sheetName val="강병규"/>
      <sheetName val="b_balju-단가단가단가"/>
      <sheetName val="가로등내역서"/>
      <sheetName val="22신설수량"/>
      <sheetName val="22신설단가"/>
      <sheetName val="99노임기준"/>
      <sheetName val="인부노임"/>
      <sheetName val="3.공통공사대비"/>
      <sheetName val="★도급내역"/>
      <sheetName val="사업성분석"/>
      <sheetName val="설문조사주소"/>
      <sheetName val="호프"/>
      <sheetName val="현금경비중역"/>
      <sheetName val="지장물단가표"/>
      <sheetName val="SG"/>
      <sheetName val="세금자료"/>
      <sheetName val="BOJUNGGM"/>
      <sheetName val="데이타"/>
      <sheetName val="유림골조"/>
      <sheetName val="표지"/>
      <sheetName val="단면가정"/>
      <sheetName val="매출현황(월별)  (2)"/>
      <sheetName val="미비용95"/>
      <sheetName val="5131"/>
      <sheetName val="일위대가표"/>
      <sheetName val="포장복구집계"/>
      <sheetName val="공문"/>
      <sheetName val="이름표"/>
      <sheetName val="경비"/>
      <sheetName val="선거인명부"/>
      <sheetName val="명부(최종)"/>
      <sheetName val="조합원세부항목(작업)"/>
      <sheetName val="건축도급단가"/>
      <sheetName val="건축원가계산서"/>
      <sheetName val="말뚝지지력산정"/>
      <sheetName val="일위목록"/>
      <sheetName val="금융비용"/>
      <sheetName val="산출목록표"/>
      <sheetName val="법면"/>
      <sheetName val="부대공"/>
      <sheetName val="구조물공"/>
      <sheetName val="중기일위대가"/>
      <sheetName val="포장공"/>
      <sheetName val="토공"/>
      <sheetName val="배수공1"/>
      <sheetName val="관로내역원"/>
      <sheetName val="부하계산서"/>
      <sheetName val="투찰추정"/>
      <sheetName val="CON'C"/>
      <sheetName val="1차 내역서"/>
      <sheetName val="소일위대가코드표"/>
      <sheetName val="갑지1"/>
      <sheetName val="단가조사"/>
      <sheetName val="을지"/>
      <sheetName val="보할공정"/>
      <sheetName val="일위대가목차"/>
      <sheetName val="식재일위대가"/>
      <sheetName val="전선 및 전선관"/>
      <sheetName val="구조물견적"/>
      <sheetName val="건축내역서"/>
      <sheetName val="설비내역서"/>
      <sheetName val="전기내역서"/>
      <sheetName val="집계표"/>
      <sheetName val="6PILE  (돌출)"/>
      <sheetName val="별총"/>
      <sheetName val="정산내역서"/>
      <sheetName val="산근"/>
      <sheetName val="b_sul"/>
      <sheetName val="단"/>
      <sheetName val="Sheet4"/>
      <sheetName val="중공종분류"/>
      <sheetName val="하자접수대장"/>
      <sheetName val="전체공종분류"/>
      <sheetName val="수지예산"/>
      <sheetName val="노임단가"/>
      <sheetName val="제조원가"/>
      <sheetName val="당사"/>
      <sheetName val="단가조사서"/>
      <sheetName val="토지조서"/>
      <sheetName val="ELECTRIC"/>
      <sheetName val="SCHEDULE"/>
      <sheetName val="b_balju"/>
      <sheetName val="전기"/>
      <sheetName val="단중표"/>
      <sheetName val="익산"/>
      <sheetName val="터널조도"/>
      <sheetName val="집수정(600-700)"/>
      <sheetName val="DATE"/>
      <sheetName val="총괄내역서"/>
      <sheetName val="9GNG운반"/>
      <sheetName val="설계내역서"/>
      <sheetName val="기초일위"/>
      <sheetName val="시설일위"/>
      <sheetName val="조명일위"/>
      <sheetName val="Insts"/>
      <sheetName val="2수량(조적.미장.타일)"/>
      <sheetName val="7방수수량"/>
      <sheetName val="대비표"/>
      <sheetName val="96노임기준"/>
      <sheetName val="잡비"/>
      <sheetName val="PL단가산정"/>
      <sheetName val="그림2"/>
      <sheetName val="목표세부명세"/>
      <sheetName val="갑지"/>
      <sheetName val="별표총괄"/>
      <sheetName val="건축내역"/>
      <sheetName val="FAB별"/>
      <sheetName val="제2호단위수량"/>
      <sheetName val="단락전류-A"/>
      <sheetName val="시중노임단가"/>
      <sheetName val="1.취수장"/>
      <sheetName val="ABUT수량-A1"/>
      <sheetName val="PIPE내역(FCN)"/>
      <sheetName val="입찰견적보고서"/>
      <sheetName val="12호기내역서(건축분)"/>
      <sheetName val="노무비단가"/>
      <sheetName val="시설물일위"/>
      <sheetName val="장비가동"/>
      <sheetName val="자압"/>
      <sheetName val="자료(통합)"/>
      <sheetName val="대상공사(조달청)"/>
      <sheetName val="내역서01"/>
      <sheetName val="전기설치"/>
      <sheetName val="2003상반기노임기준"/>
      <sheetName val="도급견적가"/>
      <sheetName val="예산명세서"/>
      <sheetName val="단위단가"/>
      <sheetName val="Testing"/>
      <sheetName val="이토변실(A3-LINE)"/>
      <sheetName val="식재가격"/>
      <sheetName val="식재총괄"/>
      <sheetName val="Blad1"/>
      <sheetName val="p2-1"/>
      <sheetName val="일위대가(건축)"/>
      <sheetName val="괴목육교"/>
      <sheetName val="정문앞"/>
      <sheetName val=""/>
      <sheetName val="장비"/>
      <sheetName val="노무"/>
      <sheetName val="자재"/>
      <sheetName val="산근1"/>
      <sheetName val="도시가스현황"/>
      <sheetName val="회사정보"/>
      <sheetName val="full (2)"/>
      <sheetName val="ECSYSTEM"/>
      <sheetName val="CD-실적"/>
      <sheetName val="영어"/>
      <sheetName val="Sprache"/>
      <sheetName val="품의양"/>
      <sheetName val="차체부품 INS REPORT(갑)"/>
      <sheetName val="building"/>
      <sheetName val="50%"/>
      <sheetName val="기초도면제작"/>
      <sheetName val="요율"/>
      <sheetName val="경율산정"/>
      <sheetName val="조명시설"/>
      <sheetName val="2.재료비"/>
      <sheetName val="1.인건비"/>
      <sheetName val="12.보오링"/>
      <sheetName val="18.공내수압탄성자연"/>
      <sheetName val="일위대가 1"/>
      <sheetName val="일위대가 2"/>
      <sheetName val="산거 3 (직접경비)"/>
    </sheetNames>
    <definedNames>
      <definedName name="Eval_Targ_T"/>
      <definedName name="Eval_Text"/>
    </defined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 refreshError="1"/>
      <sheetData sheetId="28"/>
      <sheetData sheetId="29"/>
      <sheetData sheetId="30"/>
      <sheetData sheetId="31" refreshError="1"/>
      <sheetData sheetId="32"/>
      <sheetData sheetId="33"/>
      <sheetData sheetId="34"/>
      <sheetData sheetId="35" refreshError="1"/>
      <sheetData sheetId="36" refreshError="1"/>
      <sheetData sheetId="37" refreshError="1"/>
      <sheetData sheetId="38" refreshError="1"/>
      <sheetData sheetId="39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/>
      <sheetData sheetId="63" refreshError="1"/>
      <sheetData sheetId="64"/>
      <sheetData sheetId="65" refreshError="1"/>
      <sheetData sheetId="66" refreshError="1"/>
      <sheetData sheetId="67" refreshError="1"/>
      <sheetData sheetId="68"/>
      <sheetData sheetId="69" refreshError="1"/>
      <sheetData sheetId="70"/>
      <sheetData sheetId="7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/>
      <sheetData sheetId="94" refreshError="1"/>
      <sheetData sheetId="95" refreshError="1"/>
      <sheetData sheetId="96"/>
      <sheetData sheetId="97"/>
      <sheetData sheetId="98"/>
      <sheetData sheetId="99"/>
      <sheetData sheetId="100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/>
      <sheetData sheetId="114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int Buttons"/>
      <sheetName val="IS Summary-96"/>
      <sheetName val="IS Summary-98"/>
      <sheetName val="IS Hist"/>
      <sheetName val="IS-Hist v. Proj"/>
      <sheetName val="IS Proj-96"/>
      <sheetName val="IS Proj-98"/>
      <sheetName val="BS Summary"/>
      <sheetName val="BS-Hist. v Proj."/>
      <sheetName val="summary"/>
      <sheetName val="Overall Summary"/>
      <sheetName val="PwC reports"/>
      <sheetName val="franchise"/>
      <sheetName val="Sheet1"/>
      <sheetName val="EOP (EBIT)"/>
      <sheetName val="ROA 96 "/>
      <sheetName val="Proj ROA 97"/>
      <sheetName val="royalty savings (midpoint)"/>
      <sheetName val="dcf"/>
      <sheetName val="Mkt Mult"/>
      <sheetName val="dcf '98"/>
      <sheetName val="ROA 97"/>
      <sheetName val="projected ROA"/>
      <sheetName val="royalty savings (low)"/>
      <sheetName val="royalty savings (high)"/>
      <sheetName val="ROA 98"/>
      <sheetName val="ProjROA 99"/>
      <sheetName val="macros"/>
      <sheetName val="Assumptions"/>
      <sheetName val="Depreciation"/>
      <sheetName val="Taxes"/>
      <sheetName val="수정시산표"/>
    </sheetNames>
    <sheetDataSet>
      <sheetData sheetId="0" refreshError="1"/>
      <sheetData sheetId="1" refreshError="1">
        <row r="13">
          <cell r="B13" t="str">
            <v>Net Sales - Per Client's Projections</v>
          </cell>
          <cell r="C13">
            <v>230777.13500000001</v>
          </cell>
          <cell r="E13">
            <v>230777.13500000001</v>
          </cell>
          <cell r="G13">
            <v>1838030</v>
          </cell>
          <cell r="I13">
            <v>1947220</v>
          </cell>
          <cell r="K13">
            <v>1420911</v>
          </cell>
          <cell r="M13">
            <v>1387414</v>
          </cell>
          <cell r="O13">
            <v>1444993</v>
          </cell>
          <cell r="Q13">
            <v>1568620</v>
          </cell>
          <cell r="S13">
            <v>1679471</v>
          </cell>
          <cell r="U13">
            <v>1796493</v>
          </cell>
          <cell r="W13">
            <v>1916522</v>
          </cell>
          <cell r="Y13">
            <v>2030377</v>
          </cell>
          <cell r="AA13">
            <v>2140052</v>
          </cell>
          <cell r="AC13">
            <v>2257147</v>
          </cell>
          <cell r="AE13">
            <v>2370312</v>
          </cell>
          <cell r="AG13">
            <v>2479854</v>
          </cell>
          <cell r="AI13">
            <v>2596010</v>
          </cell>
        </row>
        <row r="15">
          <cell r="B15" t="str">
            <v>Annual Sales Growth Rate - Per Client's Projections</v>
          </cell>
          <cell r="C15" t="str">
            <v>n/a</v>
          </cell>
          <cell r="E15">
            <v>0</v>
          </cell>
          <cell r="G15" t="str">
            <v>n/a</v>
          </cell>
          <cell r="I15">
            <v>5.9405994461461553E-2</v>
          </cell>
          <cell r="M15">
            <v>-2.3574312536112418E-2</v>
          </cell>
          <cell r="O15">
            <v>4.1500950689556282E-2</v>
          </cell>
          <cell r="Q15">
            <v>8.5555431756416889E-2</v>
          </cell>
          <cell r="S15">
            <v>7.0667848172278891E-2</v>
          </cell>
          <cell r="U15">
            <v>6.967789262214108E-2</v>
          </cell>
          <cell r="W15">
            <v>6.6812951678631549E-2</v>
          </cell>
          <cell r="Y15">
            <v>5.9407092639687908E-2</v>
          </cell>
          <cell r="AA15">
            <v>5.4017061856000081E-2</v>
          </cell>
          <cell r="AC15">
            <v>5.4715960172930345E-2</v>
          </cell>
          <cell r="AE15">
            <v>5.0136300382739751E-2</v>
          </cell>
          <cell r="AG15">
            <v>4.6214169273918415E-2</v>
          </cell>
          <cell r="AI15">
            <v>4.6839854281744087E-2</v>
          </cell>
        </row>
        <row r="16">
          <cell r="B16" t="str">
            <v>Compound Annual Sales Growth Rate from 1993</v>
          </cell>
          <cell r="C16" t="str">
            <v>n/a</v>
          </cell>
          <cell r="E16">
            <v>0</v>
          </cell>
          <cell r="G16" t="str">
            <v>n/a</v>
          </cell>
          <cell r="I16">
            <v>5.9405994461461553E-2</v>
          </cell>
          <cell r="M16">
            <v>-2.3574312536112418E-2</v>
          </cell>
          <cell r="O16">
            <v>8.4385364370713756E-3</v>
          </cell>
          <cell r="Q16">
            <v>3.351541177544437E-2</v>
          </cell>
          <cell r="S16">
            <v>4.2680876124043587E-2</v>
          </cell>
          <cell r="U16">
            <v>4.8025212332724498E-2</v>
          </cell>
          <cell r="W16">
            <v>5.113336607765695E-2</v>
          </cell>
          <cell r="Y16">
            <v>5.2311359119681766E-2</v>
          </cell>
          <cell r="AA16">
            <v>5.2524420915166958E-2</v>
          </cell>
          <cell r="AC16">
            <v>5.2767700230557546E-2</v>
          </cell>
          <cell r="AE16">
            <v>5.2504263802330309E-2</v>
          </cell>
          <cell r="AG16">
            <v>5.1930877722867086E-2</v>
          </cell>
          <cell r="AI16">
            <v>5.1505681776583323E-2</v>
          </cell>
        </row>
        <row r="18">
          <cell r="B18" t="str">
            <v>PW Adjusted Net Sales (1)</v>
          </cell>
          <cell r="Q18">
            <v>1568620</v>
          </cell>
          <cell r="S18">
            <v>1679471</v>
          </cell>
          <cell r="U18">
            <v>1796493</v>
          </cell>
          <cell r="W18">
            <v>1916522</v>
          </cell>
          <cell r="Y18">
            <v>2030377</v>
          </cell>
          <cell r="AA18">
            <v>2140052</v>
          </cell>
          <cell r="AC18">
            <v>2257147</v>
          </cell>
          <cell r="AE18">
            <v>2370312</v>
          </cell>
          <cell r="AG18">
            <v>2479854</v>
          </cell>
          <cell r="AI18">
            <v>2596010</v>
          </cell>
        </row>
        <row r="20">
          <cell r="B20" t="str">
            <v>PW Adjusted Sales Growth Rate</v>
          </cell>
          <cell r="Q20">
            <v>8.5555431756416889E-2</v>
          </cell>
          <cell r="S20">
            <v>7.0667848172278891E-2</v>
          </cell>
          <cell r="U20">
            <v>6.967789262214108E-2</v>
          </cell>
          <cell r="W20">
            <v>6.6812951678631549E-2</v>
          </cell>
          <cell r="Y20">
            <v>5.9407092639687908E-2</v>
          </cell>
          <cell r="AA20">
            <v>5.4017061856000081E-2</v>
          </cell>
          <cell r="AC20">
            <v>5.4715960172930345E-2</v>
          </cell>
          <cell r="AE20">
            <v>5.0136300382739751E-2</v>
          </cell>
          <cell r="AG20">
            <v>4.6214169273918415E-2</v>
          </cell>
          <cell r="AI20">
            <v>4.6839854281744087E-2</v>
          </cell>
        </row>
        <row r="22">
          <cell r="B22" t="str">
            <v>Operating Margin (EBIT/Adjusted Sales)</v>
          </cell>
        </row>
        <row r="23">
          <cell r="B23" t="str">
            <v xml:space="preserve">   - Per Client's Projections (before OH)</v>
          </cell>
          <cell r="K23">
            <v>0.11358698750308781</v>
          </cell>
          <cell r="M23">
            <v>0.13223522322825054</v>
          </cell>
          <cell r="O23">
            <v>0.11749999999999999</v>
          </cell>
          <cell r="Q23">
            <v>0.14199999999999999</v>
          </cell>
          <cell r="S23">
            <v>0.14000000000000001</v>
          </cell>
          <cell r="U23">
            <v>0.13800000000000001</v>
          </cell>
          <cell r="W23">
            <v>0.13600000000000001</v>
          </cell>
          <cell r="Y23">
            <v>0.14099999999999999</v>
          </cell>
          <cell r="AA23">
            <v>0.14199999999999999</v>
          </cell>
          <cell r="AC23">
            <v>0.14099999999999999</v>
          </cell>
          <cell r="AE23">
            <v>0.14099999999999999</v>
          </cell>
          <cell r="AG23">
            <v>0.14000000000000001</v>
          </cell>
          <cell r="AI23">
            <v>0.14000000000000001</v>
          </cell>
        </row>
        <row r="25">
          <cell r="B25" t="str">
            <v>PW Adjusted EBIT/Adjusted Sales</v>
          </cell>
          <cell r="Q25">
            <v>0.14199999999999999</v>
          </cell>
          <cell r="S25">
            <v>0.14000000000000001</v>
          </cell>
          <cell r="U25">
            <v>0.13800000000000001</v>
          </cell>
          <cell r="W25">
            <v>0.13600000000000001</v>
          </cell>
          <cell r="Y25">
            <v>0.14099999999999999</v>
          </cell>
          <cell r="AA25">
            <v>0.14099999999999999</v>
          </cell>
          <cell r="AC25">
            <v>0.14099999999999999</v>
          </cell>
        </row>
        <row r="26">
          <cell r="K26" t="str">
            <v xml:space="preserve"> </v>
          </cell>
        </row>
        <row r="27">
          <cell r="B27" t="str">
            <v>Operating Income (EBIT)</v>
          </cell>
          <cell r="C27" t="e">
            <v>#REF!</v>
          </cell>
          <cell r="E27" t="e">
            <v>#REF!</v>
          </cell>
          <cell r="G27">
            <v>386780</v>
          </cell>
          <cell r="I27">
            <v>421550</v>
          </cell>
          <cell r="K27">
            <v>161397</v>
          </cell>
          <cell r="M27">
            <v>183465</v>
          </cell>
          <cell r="O27">
            <v>169747</v>
          </cell>
          <cell r="Q27">
            <v>223098</v>
          </cell>
          <cell r="S27">
            <v>235027</v>
          </cell>
          <cell r="U27">
            <v>247821</v>
          </cell>
          <cell r="W27">
            <v>260981</v>
          </cell>
          <cell r="Y27">
            <v>285404</v>
          </cell>
          <cell r="AA27">
            <v>304268</v>
          </cell>
          <cell r="AC27">
            <v>318055</v>
          </cell>
          <cell r="AE27">
            <v>333106</v>
          </cell>
          <cell r="AG27">
            <v>348093</v>
          </cell>
          <cell r="AI27">
            <v>364364</v>
          </cell>
        </row>
        <row r="28">
          <cell r="B28" t="str">
            <v>less:  Corporate Overhead (2)</v>
          </cell>
          <cell r="K28">
            <v>-14209.11</v>
          </cell>
          <cell r="M28">
            <v>-15261.553999999998</v>
          </cell>
          <cell r="O28">
            <v>-24564.881000000001</v>
          </cell>
          <cell r="Q28">
            <v>-28235</v>
          </cell>
          <cell r="S28">
            <v>-50384</v>
          </cell>
          <cell r="U28">
            <v>-53895</v>
          </cell>
          <cell r="W28">
            <v>-57496</v>
          </cell>
          <cell r="Y28">
            <v>-60911</v>
          </cell>
          <cell r="AA28">
            <v>-64202</v>
          </cell>
          <cell r="AC28">
            <v>-67714</v>
          </cell>
          <cell r="AE28">
            <v>-71109</v>
          </cell>
          <cell r="AG28">
            <v>-74396</v>
          </cell>
          <cell r="AI28">
            <v>-77880</v>
          </cell>
        </row>
        <row r="29">
          <cell r="B29" t="str">
            <v>Adjusted EBIT - After Corporate Overhead Expense</v>
          </cell>
          <cell r="K29">
            <v>147187.89000000001</v>
          </cell>
          <cell r="M29">
            <v>168203.446</v>
          </cell>
          <cell r="O29">
            <v>145182.11900000001</v>
          </cell>
          <cell r="Q29">
            <v>194863</v>
          </cell>
          <cell r="S29">
            <v>184643</v>
          </cell>
          <cell r="U29">
            <v>193926</v>
          </cell>
          <cell r="W29">
            <v>203485</v>
          </cell>
          <cell r="Y29">
            <v>224493</v>
          </cell>
          <cell r="AA29">
            <v>240066</v>
          </cell>
          <cell r="AC29">
            <v>250341</v>
          </cell>
          <cell r="AE29">
            <v>261997</v>
          </cell>
          <cell r="AG29">
            <v>273697</v>
          </cell>
          <cell r="AI29">
            <v>286484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inancial Ovw"/>
      <sheetName val="Stock Chart"/>
      <sheetName val="DATA"/>
      <sheetName val="Instructions"/>
      <sheetName val="LTM"/>
      <sheetName val="Base Case CM Version"/>
      <sheetName val="BS"/>
      <sheetName val="IS"/>
      <sheetName val="CF"/>
      <sheetName val="Misc Info"/>
      <sheetName val="Blank"/>
      <sheetName val="10Yr IS"/>
      <sheetName val="10Yr BS"/>
      <sheetName val="10Yr CF"/>
      <sheetName val="Addl Info"/>
      <sheetName val="FX"/>
      <sheetName val="0000000"/>
      <sheetName val="IDR Output"/>
      <sheetName val="IDR Scenarios"/>
      <sheetName val="IDR Synergies"/>
      <sheetName val="Financial_Ovw"/>
      <sheetName val="Stock_Chart"/>
      <sheetName val="Base_Case_CM_Version"/>
      <sheetName val="Misc_Info"/>
      <sheetName val="10Yr_IS"/>
      <sheetName val="10Yr_BS"/>
      <sheetName val="10Yr_CF"/>
      <sheetName val="Addl_Info"/>
      <sheetName val="IDR_Output"/>
      <sheetName val="IDR_Scenarios"/>
      <sheetName val="IDR_Synergies"/>
      <sheetName val="Y2K cashflow"/>
      <sheetName val="FF-1"/>
      <sheetName val="RUL2"/>
      <sheetName val="2008 Overview"/>
      <sheetName val="GPB Overview"/>
      <sheetName val="Segment Analysis"/>
      <sheetName val="GPB Def Walk"/>
      <sheetName val="GBP Def backup"/>
      <sheetName val="PS"/>
      <sheetName val="Sheet5"/>
      <sheetName val="Input-Function"/>
      <sheetName val="Stats"/>
      <sheetName val="Working Tabs -----------------&gt;"/>
      <sheetName val="Units"/>
      <sheetName val="CFD"/>
      <sheetName val="Engine Cost &amp; Price"/>
      <sheetName val="Engine Shop Cost"/>
      <sheetName val="Engine Shop Cost - Supply Chain"/>
      <sheetName val="RTS 3-16-09"/>
      <sheetName val="Escalation"/>
      <sheetName val="SII Summary"/>
      <sheetName val="Input_Caplan"/>
      <sheetName val="Input_Knopping"/>
      <sheetName val="Input Christopherson"/>
      <sheetName val="Input_Pace"/>
      <sheetName val="Input_Hawkes"/>
      <sheetName val="Input_Huffman"/>
      <sheetName val="Knopping Spares"/>
      <sheetName val="Spares Summary"/>
      <sheetName val="Engines, Development &amp; Other"/>
      <sheetName val="BizSummary"/>
      <sheetName val="Adm97"/>
      <sheetName val="PPR COA Weibulls"/>
      <sheetName val="Output"/>
      <sheetName val="Severity"/>
      <sheetName val="DEZ"/>
      <sheetName val="Dimensions"/>
      <sheetName val="FEBE_Data"/>
      <sheetName val="Validation"/>
      <sheetName val="ANI Look-ups"/>
      <sheetName val="CORPCM1"/>
      <sheetName val="Financials USD$"/>
      <sheetName val="prdtyform"/>
      <sheetName val="DELISTED DATA"/>
      <sheetName val="Original"/>
      <sheetName val="START"/>
      <sheetName val="170295"/>
      <sheetName val="Sheet1"/>
      <sheetName val="Sheet2"/>
      <sheetName val="Sheet3"/>
      <sheetName val="CS P&amp;L"/>
      <sheetName val="Volume Model"/>
      <sheetName val="Yommei's input"/>
      <sheetName val="Treasury Input"/>
      <sheetName val="Tax"/>
      <sheetName val="CHN-Bucket 2"/>
      <sheetName val="CHN-Factoring"/>
      <sheetName val="Main DG_CFS_US Submission"/>
      <sheetName val="Main DG CFS"/>
      <sheetName val="India Equity"/>
      <sheetName val="India"/>
      <sheetName val="ROA"/>
      <sheetName val="Korea"/>
      <sheetName val="GC Equity"/>
      <sheetName val="G China"/>
      <sheetName val="CF Asia HQ"/>
      <sheetName val="CFS HQ"/>
      <sheetName val="Plan"/>
      <sheetName val="Inputs"/>
      <sheetName val="#REF"/>
      <sheetName val="856910"/>
      <sheetName val="MARGIN"/>
      <sheetName val="S400"/>
      <sheetName val="A"/>
      <sheetName val="ENG"/>
      <sheetName val="BILLING"/>
      <sheetName val="CAP"/>
      <sheetName val="CM"/>
      <sheetName val="GCAT"/>
      <sheetName val="PV"/>
      <sheetName val="SALES"/>
      <sheetName val="UOBDR"/>
      <sheetName val="CONTROLS"/>
      <sheetName val="LEDGER"/>
      <sheetName val="OPPLAN"/>
      <sheetName val="LSTQTR"/>
      <sheetName val="LISTS"/>
      <sheetName val="HypProducts"/>
      <sheetName val="HypCustomers"/>
      <sheetName val="HypPlatforms"/>
      <sheetName val="AMPS"/>
      <sheetName val="Financial Statements"/>
      <sheetName val="List"/>
      <sheetName val="control"/>
      <sheetName val="Rough"/>
      <sheetName val="FINANCIALS"/>
    </sheetNames>
    <sheetDataSet>
      <sheetData sheetId="0" refreshError="1"/>
      <sheetData sheetId="1" refreshError="1">
        <row r="5">
          <cell r="B5">
            <v>35993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>
        <row r="5">
          <cell r="B5">
            <v>35993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dj._Regression"/>
      <sheetName val="Regression"/>
      <sheetName val="CITIZEN"/>
      <sheetName val="Sheet1"/>
      <sheetName val="Sheet2"/>
      <sheetName val="Sheet3"/>
      <sheetName val="Sheet4"/>
      <sheetName val="Sheet5"/>
      <sheetName val="Sheet6"/>
      <sheetName val="시산표"/>
    </sheetNames>
    <sheetDataSet>
      <sheetData sheetId="0" refreshError="1"/>
      <sheetData sheetId="1" refreshError="1">
        <row r="7">
          <cell r="B7" t="str">
            <v>Gross Yield, Net of Losses</v>
          </cell>
          <cell r="C7" t="str">
            <v>Premium</v>
          </cell>
        </row>
        <row r="8">
          <cell r="A8">
            <v>1</v>
          </cell>
          <cell r="B8">
            <v>11.5</v>
          </cell>
          <cell r="C8">
            <v>6.5</v>
          </cell>
        </row>
        <row r="9">
          <cell r="A9">
            <v>2</v>
          </cell>
          <cell r="B9">
            <v>10.899999999999999</v>
          </cell>
          <cell r="C9">
            <v>20</v>
          </cell>
        </row>
        <row r="10">
          <cell r="A10">
            <v>3</v>
          </cell>
          <cell r="B10">
            <v>14</v>
          </cell>
          <cell r="C10">
            <v>35</v>
          </cell>
        </row>
        <row r="11">
          <cell r="A11">
            <v>4</v>
          </cell>
          <cell r="B11">
            <v>10.5</v>
          </cell>
          <cell r="C11">
            <v>10</v>
          </cell>
        </row>
        <row r="12">
          <cell r="A12">
            <v>5</v>
          </cell>
          <cell r="B12">
            <v>13</v>
          </cell>
          <cell r="C12">
            <v>22</v>
          </cell>
        </row>
        <row r="13">
          <cell r="A13">
            <v>6</v>
          </cell>
          <cell r="B13">
            <v>10</v>
          </cell>
          <cell r="C13">
            <v>10</v>
          </cell>
        </row>
        <row r="14">
          <cell r="A14">
            <v>7</v>
          </cell>
          <cell r="B14">
            <v>11</v>
          </cell>
          <cell r="C14">
            <v>10</v>
          </cell>
        </row>
        <row r="15">
          <cell r="A15">
            <v>8</v>
          </cell>
          <cell r="B15">
            <v>10</v>
          </cell>
          <cell r="C15">
            <v>8.5</v>
          </cell>
        </row>
        <row r="16">
          <cell r="A16">
            <v>9</v>
          </cell>
          <cell r="B16">
            <v>10.5</v>
          </cell>
          <cell r="C16">
            <v>7</v>
          </cell>
        </row>
        <row r="17">
          <cell r="A17">
            <v>10</v>
          </cell>
          <cell r="B17">
            <v>11</v>
          </cell>
          <cell r="C17">
            <v>25</v>
          </cell>
        </row>
        <row r="18">
          <cell r="A18">
            <v>11</v>
          </cell>
          <cell r="B18">
            <v>13</v>
          </cell>
          <cell r="C18">
            <v>23</v>
          </cell>
        </row>
        <row r="19">
          <cell r="A19">
            <v>12</v>
          </cell>
          <cell r="B19">
            <v>13</v>
          </cell>
          <cell r="C19">
            <v>22</v>
          </cell>
        </row>
        <row r="20">
          <cell r="A20">
            <v>13</v>
          </cell>
          <cell r="B20">
            <v>6</v>
          </cell>
          <cell r="C20">
            <v>-3.7499999999999978</v>
          </cell>
        </row>
        <row r="21">
          <cell r="A21">
            <v>14</v>
          </cell>
          <cell r="B21">
            <v>6.9399999999999977</v>
          </cell>
          <cell r="C21">
            <v>-14</v>
          </cell>
        </row>
        <row r="22">
          <cell r="A22">
            <v>15</v>
          </cell>
          <cell r="B22">
            <v>9.9310000000000009</v>
          </cell>
          <cell r="C22">
            <v>17</v>
          </cell>
        </row>
        <row r="23">
          <cell r="A23">
            <v>16</v>
          </cell>
          <cell r="B23">
            <v>10.399999999999999</v>
          </cell>
          <cell r="C23">
            <v>11.72</v>
          </cell>
        </row>
        <row r="24">
          <cell r="A24">
            <v>17</v>
          </cell>
          <cell r="B24">
            <v>12.463999999999999</v>
          </cell>
          <cell r="C24">
            <v>15</v>
          </cell>
        </row>
        <row r="25">
          <cell r="A25">
            <v>18</v>
          </cell>
          <cell r="B25">
            <v>14.59</v>
          </cell>
          <cell r="C25">
            <v>8</v>
          </cell>
        </row>
        <row r="26">
          <cell r="A26">
            <v>19</v>
          </cell>
          <cell r="B26">
            <v>7.75</v>
          </cell>
          <cell r="C26">
            <v>8.5</v>
          </cell>
        </row>
        <row r="27">
          <cell r="A27">
            <v>20</v>
          </cell>
          <cell r="B27">
            <v>12.54</v>
          </cell>
          <cell r="C27">
            <v>13.25</v>
          </cell>
        </row>
        <row r="28">
          <cell r="A28">
            <v>21</v>
          </cell>
          <cell r="B28">
            <v>14</v>
          </cell>
          <cell r="C28">
            <v>20</v>
          </cell>
        </row>
        <row r="29">
          <cell r="A29">
            <v>22</v>
          </cell>
          <cell r="B29">
            <v>7.2999999999999989</v>
          </cell>
          <cell r="C29">
            <v>-20</v>
          </cell>
        </row>
        <row r="30">
          <cell r="A30">
            <v>23</v>
          </cell>
          <cell r="B30">
            <v>10.839999999999998</v>
          </cell>
          <cell r="C30">
            <v>-15</v>
          </cell>
        </row>
        <row r="31">
          <cell r="A31">
            <v>24</v>
          </cell>
          <cell r="B31">
            <v>2.7100000000000009</v>
          </cell>
          <cell r="C31">
            <v>-40</v>
          </cell>
        </row>
        <row r="32">
          <cell r="A32">
            <v>25</v>
          </cell>
          <cell r="B32">
            <v>9.7200000000000006</v>
          </cell>
          <cell r="C32">
            <v>6.9</v>
          </cell>
        </row>
        <row r="33">
          <cell r="A33">
            <v>26</v>
          </cell>
          <cell r="B33">
            <v>10.129999999999999</v>
          </cell>
          <cell r="C33">
            <v>16.3</v>
          </cell>
        </row>
        <row r="34">
          <cell r="A34">
            <v>27</v>
          </cell>
          <cell r="B34">
            <v>9.51</v>
          </cell>
          <cell r="C34">
            <v>15.2</v>
          </cell>
        </row>
        <row r="35">
          <cell r="A35">
            <v>28</v>
          </cell>
          <cell r="B35">
            <v>11.59</v>
          </cell>
          <cell r="C35">
            <v>0</v>
          </cell>
        </row>
        <row r="36">
          <cell r="A36">
            <v>29</v>
          </cell>
          <cell r="B36">
            <v>11.1</v>
          </cell>
          <cell r="C36">
            <v>15.2</v>
          </cell>
        </row>
        <row r="37">
          <cell r="A37">
            <v>30</v>
          </cell>
          <cell r="B37">
            <v>8.1199999999999992</v>
          </cell>
          <cell r="C37">
            <v>0.92</v>
          </cell>
        </row>
        <row r="38">
          <cell r="A38">
            <v>31</v>
          </cell>
          <cell r="B38">
            <v>10</v>
          </cell>
          <cell r="C38">
            <v>5</v>
          </cell>
        </row>
        <row r="39">
          <cell r="A39">
            <v>32</v>
          </cell>
          <cell r="B39">
            <v>11.25</v>
          </cell>
          <cell r="C39">
            <v>19.600000000000001</v>
          </cell>
        </row>
        <row r="40">
          <cell r="A40">
            <v>33</v>
          </cell>
          <cell r="B40">
            <v>7</v>
          </cell>
          <cell r="C40">
            <v>-7</v>
          </cell>
        </row>
        <row r="41">
          <cell r="A41">
            <v>34</v>
          </cell>
          <cell r="B41">
            <v>13.5</v>
          </cell>
          <cell r="C41">
            <v>13</v>
          </cell>
        </row>
        <row r="42">
          <cell r="A42">
            <v>35</v>
          </cell>
          <cell r="B42">
            <v>12.72</v>
          </cell>
          <cell r="C42">
            <v>15.8</v>
          </cell>
        </row>
        <row r="43">
          <cell r="A43">
            <v>36</v>
          </cell>
          <cell r="B43">
            <v>14.2</v>
          </cell>
          <cell r="C43">
            <v>18</v>
          </cell>
        </row>
        <row r="44">
          <cell r="A44">
            <v>37</v>
          </cell>
          <cell r="B44">
            <v>13.5</v>
          </cell>
          <cell r="C44">
            <v>23</v>
          </cell>
        </row>
        <row r="45">
          <cell r="A45">
            <v>38</v>
          </cell>
          <cell r="B45">
            <v>11.3</v>
          </cell>
          <cell r="C45">
            <v>18.7</v>
          </cell>
        </row>
        <row r="46">
          <cell r="A46">
            <v>39</v>
          </cell>
          <cell r="B46">
            <v>8</v>
          </cell>
          <cell r="C46">
            <v>2</v>
          </cell>
        </row>
        <row r="47">
          <cell r="A47">
            <v>40</v>
          </cell>
          <cell r="B47">
            <v>10.76</v>
          </cell>
          <cell r="C47">
            <v>28</v>
          </cell>
        </row>
        <row r="48">
          <cell r="A48">
            <v>41</v>
          </cell>
          <cell r="B48">
            <v>5.7899999999999991</v>
          </cell>
          <cell r="C48">
            <v>11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s"/>
      <sheetName val="Summary"/>
      <sheetName val="Mult-LTM"/>
      <sheetName val="Mult-3yr"/>
      <sheetName val="Mult-LTM (adj)"/>
      <sheetName val="Mult-3yr (adj)"/>
      <sheetName val="General Dialog"/>
      <sheetName val="Comps Dialog"/>
      <sheetName val="Sum"/>
      <sheetName val="CDI Corp"/>
      <sheetName val="CDI Corp-ROA"/>
      <sheetName val="Edgewater Technology Inc."/>
      <sheetName val="Edgewater-ROA"/>
      <sheetName val="General Employment Enterprises"/>
      <sheetName val="General Employment-ROA"/>
      <sheetName val="Heidrick &amp; Struggles Internatio"/>
      <sheetName val="Heidrick &amp; Struggles-ROA"/>
      <sheetName val="Kelly Services Inc."/>
      <sheetName val="Kelly Services-ROA"/>
      <sheetName val="Kforce.com Inc"/>
      <sheetName val="Kforce.com-ROA"/>
      <sheetName val="On Assignment Inc."/>
      <sheetName val="On Assignment-ROA"/>
      <sheetName val="RCM Technologies Inc."/>
      <sheetName val="RCM Tech-ROA"/>
      <sheetName val="Spherion Corporation"/>
      <sheetName val="Spherion-ROA"/>
      <sheetName val="Modis Professional Sercvices, I"/>
      <sheetName val="KeyMultInputs"/>
      <sheetName val="Mar&amp;GrowthAnaly"/>
      <sheetName val="Size_Growth_Adj"/>
      <sheetName val="Proj. Financials"/>
      <sheetName val="Ratio Analy"/>
      <sheetName val="Common_BS"/>
      <sheetName val="Common_IS"/>
      <sheetName val="FSEdit Dialog"/>
      <sheetName val="Mult Dialog"/>
      <sheetName val="Exb&amp;WP Dialog"/>
      <sheetName val="Comp_Mult"/>
      <sheetName val="Std Fin Template"/>
      <sheetName val="Comp_Desc"/>
      <sheetName val="key_inputs"/>
      <sheetName val="Module1"/>
      <sheetName val="CAPM - Cosmetics Industry"/>
      <sheetName val="Control"/>
      <sheetName val="@공통코드"/>
      <sheetName val="년도별개발"/>
      <sheetName val="00.08계정"/>
      <sheetName val="보고"/>
      <sheetName val="RUL2"/>
      <sheetName val="Settings"/>
      <sheetName val="CAP"/>
      <sheetName val="PRTNRSHP_SUMS"/>
      <sheetName val="INDIV_SUMS"/>
      <sheetName val="NUCENTRIX"/>
      <sheetName val="INTRO"/>
      <sheetName val="Operating Data"/>
      <sheetName val="WC QtrDat"/>
      <sheetName val="WC ShortDat"/>
      <sheetName val="VMT-FPT2"/>
      <sheetName val="Input"/>
      <sheetName val="July"/>
      <sheetName val="Oct"/>
      <sheetName val="admin"/>
      <sheetName val="노임이"/>
      <sheetName val="Mult-LTM_(adj)"/>
      <sheetName val="Mult-3yr_(adj)"/>
      <sheetName val="General_Dialog"/>
      <sheetName val="Comps_Dialog"/>
      <sheetName val="CDI_Corp"/>
      <sheetName val="CDI_Corp-ROA"/>
      <sheetName val="Edgewater_Technology_Inc_"/>
      <sheetName val="General_Employment_Enterprises"/>
      <sheetName val="General_Employment-ROA"/>
      <sheetName val="Heidrick_&amp;_Struggles_Internatio"/>
      <sheetName val="Heidrick_&amp;_Struggles-ROA"/>
      <sheetName val="Kelly_Services_Inc_"/>
      <sheetName val="Kelly_Services-ROA"/>
      <sheetName val="Kforce_com_Inc"/>
      <sheetName val="Kforce_com-ROA"/>
      <sheetName val="On_Assignment_Inc_"/>
      <sheetName val="On_Assignment-ROA"/>
      <sheetName val="RCM_Technologies_Inc_"/>
      <sheetName val="RCM_Tech-ROA"/>
      <sheetName val="Spherion_Corporation"/>
      <sheetName val="Modis_Professional_Sercvices,_I"/>
      <sheetName val="Proj__Financials"/>
      <sheetName val="Ratio_Analy"/>
      <sheetName val="FSEdit_Dialog"/>
      <sheetName val="Mult_Dialog"/>
      <sheetName val="Exb&amp;WP_Dialog"/>
      <sheetName val="Std_Fin_Template"/>
      <sheetName val="CAPM_-_Cosmetics_Industry"/>
      <sheetName val="00_08계정"/>
      <sheetName val="경제성분석"/>
      <sheetName val="Links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 refreshError="1"/>
      <sheetData sheetId="30" refreshError="1"/>
      <sheetData sheetId="3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 refreshError="1"/>
      <sheetData sheetId="95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Gi.Com-Telecom Se"/>
      <sheetName val="BigRED-DSOM.KL"/>
      <sheetName val="New-earnie"/>
      <sheetName val="Valuations"/>
      <sheetName val="UserGuide"/>
      <sheetName val="Front Table"/>
      <sheetName val="FrontPage"/>
      <sheetName val="Output"/>
      <sheetName val="Quarterly"/>
      <sheetName val="2003 Qrterly"/>
      <sheetName val="PP&amp;E"/>
      <sheetName val="InterimsFinancials&amp;Estimates"/>
      <sheetName val="PPE &amp; Debt Annual"/>
      <sheetName val="Annual-assumptions"/>
      <sheetName val="AnnualFinancials"/>
      <sheetName val="DCF"/>
      <sheetName val="results-cover"/>
      <sheetName val="3G tables"/>
      <sheetName val="old-DCFValuation"/>
      <sheetName val="InterimsRatios"/>
      <sheetName val="summary"/>
      <sheetName val="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2">
          <cell r="B2" t="str">
            <v>Line Item Name</v>
          </cell>
          <cell r="C2"/>
          <cell r="D2"/>
          <cell r="E2" t="str">
            <v>1H</v>
          </cell>
          <cell r="F2" t="str">
            <v>2H</v>
          </cell>
          <cell r="G2" t="str">
            <v>1H</v>
          </cell>
          <cell r="H2" t="str">
            <v>2H</v>
          </cell>
          <cell r="I2" t="str">
            <v>1H</v>
          </cell>
          <cell r="J2" t="str">
            <v>2H</v>
          </cell>
          <cell r="K2" t="str">
            <v>1H</v>
          </cell>
          <cell r="L2" t="str">
            <v>2H</v>
          </cell>
          <cell r="M2" t="str">
            <v>1H</v>
          </cell>
          <cell r="N2" t="str">
            <v>2H</v>
          </cell>
          <cell r="O2" t="str">
            <v>1H</v>
          </cell>
          <cell r="P2" t="str">
            <v>2H</v>
          </cell>
        </row>
        <row r="3">
          <cell r="E3">
            <v>1992</v>
          </cell>
          <cell r="F3">
            <v>1992</v>
          </cell>
          <cell r="G3">
            <v>1993</v>
          </cell>
          <cell r="H3">
            <v>1993</v>
          </cell>
          <cell r="I3">
            <v>1994</v>
          </cell>
          <cell r="J3">
            <v>1994</v>
          </cell>
          <cell r="K3">
            <v>1995</v>
          </cell>
          <cell r="L3">
            <v>1995</v>
          </cell>
          <cell r="M3">
            <v>1996</v>
          </cell>
          <cell r="N3">
            <v>1996</v>
          </cell>
          <cell r="O3">
            <v>1997</v>
          </cell>
          <cell r="P3">
            <v>1997</v>
          </cell>
        </row>
        <row r="5">
          <cell r="B5" t="str">
            <v>Financials</v>
          </cell>
        </row>
        <row r="6">
          <cell r="B6" t="str">
            <v>M$mil. Year end: Dec</v>
          </cell>
        </row>
        <row r="7">
          <cell r="B7" t="str">
            <v>Income Statement</v>
          </cell>
        </row>
        <row r="9">
          <cell r="B9" t="str">
            <v>Net Sales</v>
          </cell>
        </row>
        <row r="11">
          <cell r="B11" t="str">
            <v>Total Cost of Goods Sold</v>
          </cell>
        </row>
        <row r="12">
          <cell r="B12" t="str">
            <v>Cost of Goods Sold (excl. Depre)</v>
          </cell>
        </row>
        <row r="13">
          <cell r="B13" t="str">
            <v>Depreciation</v>
          </cell>
        </row>
        <row r="14">
          <cell r="B14" t="str">
            <v>Depreciation on PP&amp;E</v>
          </cell>
        </row>
        <row r="15">
          <cell r="B15" t="str">
            <v>Depreciation on Other Fixed Assets</v>
          </cell>
        </row>
        <row r="17">
          <cell r="B17" t="str">
            <v>Gross Profit</v>
          </cell>
        </row>
        <row r="18">
          <cell r="B18" t="str">
            <v>Gross Margin</v>
          </cell>
        </row>
        <row r="20">
          <cell r="B20" t="str">
            <v>Total Operating Expenses</v>
          </cell>
        </row>
        <row r="21">
          <cell r="B21" t="str">
            <v>SG&amp;A expenses</v>
          </cell>
        </row>
        <row r="22">
          <cell r="B22" t="str">
            <v>Research &amp; Development expense</v>
          </cell>
        </row>
        <row r="23">
          <cell r="B23" t="str">
            <v>Other Operating Expenses</v>
          </cell>
        </row>
        <row r="25">
          <cell r="B25" t="str">
            <v>Operating Profit (EBIT)</v>
          </cell>
        </row>
        <row r="26">
          <cell r="B26" t="str">
            <v>Operating Margin</v>
          </cell>
        </row>
        <row r="28">
          <cell r="B28" t="str">
            <v xml:space="preserve">Total Non-Operating Income (Expenses) </v>
          </cell>
        </row>
        <row r="29">
          <cell r="B29" t="str">
            <v xml:space="preserve">Interest Income </v>
          </cell>
        </row>
        <row r="30">
          <cell r="B30" t="str">
            <v>Interest Expense</v>
          </cell>
        </row>
        <row r="31">
          <cell r="B31" t="str">
            <v>Investment Income (loss)</v>
          </cell>
        </row>
        <row r="32">
          <cell r="B32" t="str">
            <v>Other Non-operating Income (expense)</v>
          </cell>
        </row>
        <row r="34">
          <cell r="B34" t="str">
            <v>Profit Before Taxes</v>
          </cell>
        </row>
        <row r="36">
          <cell r="B36" t="str">
            <v>Income Tax Expense (Gain)</v>
          </cell>
        </row>
        <row r="38">
          <cell r="B38" t="str">
            <v>Net Income Before Minority Interests</v>
          </cell>
        </row>
        <row r="40">
          <cell r="B40" t="str">
            <v>Minority interests</v>
          </cell>
        </row>
        <row r="42">
          <cell r="B42" t="str">
            <v>Net Income After Minority Interests</v>
          </cell>
        </row>
        <row r="44">
          <cell r="B44" t="str">
            <v>Dividened on Preferred Capital</v>
          </cell>
        </row>
        <row r="46">
          <cell r="B46" t="str">
            <v>Net income for Common Equity</v>
          </cell>
        </row>
        <row r="48">
          <cell r="B48" t="str">
            <v>Dividend on Common Equity</v>
          </cell>
        </row>
        <row r="50">
          <cell r="B50" t="str">
            <v>Retained Income</v>
          </cell>
        </row>
        <row r="51">
          <cell r="B51" t="str">
            <v>Dividend Payout</v>
          </cell>
        </row>
        <row r="54">
          <cell r="B54" t="str">
            <v>EPS</v>
          </cell>
        </row>
        <row r="57">
          <cell r="B57" t="str">
            <v>Balance Sheet</v>
          </cell>
        </row>
        <row r="59">
          <cell r="B59" t="str">
            <v>Cash and Cash Equivalents</v>
          </cell>
        </row>
        <row r="60">
          <cell r="B60" t="str">
            <v>Account Receivables</v>
          </cell>
        </row>
        <row r="61">
          <cell r="B61" t="str">
            <v>Inventory</v>
          </cell>
        </row>
        <row r="62">
          <cell r="B62" t="str">
            <v>Total Other Current Assets</v>
          </cell>
        </row>
        <row r="63">
          <cell r="B63" t="str">
            <v>Total Current Assets</v>
          </cell>
        </row>
        <row r="65">
          <cell r="B65" t="str">
            <v>Gross Fixed Assets</v>
          </cell>
        </row>
        <row r="66">
          <cell r="B66" t="str">
            <v>Land</v>
          </cell>
        </row>
        <row r="67">
          <cell r="B67" t="str">
            <v>Plant Property and Equipments</v>
          </cell>
        </row>
        <row r="68">
          <cell r="B68" t="str">
            <v>Other fixed Assets</v>
          </cell>
        </row>
        <row r="69">
          <cell r="B69" t="str">
            <v>Accumulated Depreciation</v>
          </cell>
        </row>
        <row r="70">
          <cell r="B70" t="str">
            <v>Plant Property and Equipments</v>
          </cell>
        </row>
        <row r="71">
          <cell r="B71" t="str">
            <v>Other fixed Assets</v>
          </cell>
        </row>
        <row r="72">
          <cell r="B72" t="str">
            <v>Construction in Progress</v>
          </cell>
        </row>
        <row r="73">
          <cell r="B73" t="str">
            <v>Acquisition/(Divestures)</v>
          </cell>
        </row>
        <row r="74">
          <cell r="B74" t="str">
            <v>Net Fixed Assets</v>
          </cell>
        </row>
        <row r="75">
          <cell r="B75" t="str">
            <v>Other Long Term Assets</v>
          </cell>
        </row>
        <row r="76">
          <cell r="B76" t="str">
            <v>Long Term Investments and Associates</v>
          </cell>
        </row>
        <row r="77">
          <cell r="B77" t="str">
            <v>Total Long Term Assets</v>
          </cell>
        </row>
        <row r="79">
          <cell r="B79" t="str">
            <v>Total Assets</v>
          </cell>
        </row>
        <row r="82">
          <cell r="B82" t="str">
            <v>ST Debt and Current Portion of LT Debt</v>
          </cell>
        </row>
        <row r="83">
          <cell r="B83" t="str">
            <v>Accounts Payable</v>
          </cell>
        </row>
        <row r="84">
          <cell r="B84" t="str">
            <v>Other Current Liabilities</v>
          </cell>
        </row>
        <row r="85">
          <cell r="B85" t="str">
            <v>Total Current Liabilities</v>
          </cell>
        </row>
        <row r="86">
          <cell r="B86" t="str">
            <v>Long Term Debt</v>
          </cell>
        </row>
        <row r="87">
          <cell r="B87" t="str">
            <v>Other Long Term Liabilities</v>
          </cell>
        </row>
        <row r="88">
          <cell r="B88" t="str">
            <v>Total Long Term Liabilities</v>
          </cell>
        </row>
        <row r="90">
          <cell r="B90" t="str">
            <v>Share Capital</v>
          </cell>
        </row>
        <row r="91">
          <cell r="B91" t="str">
            <v>Share Premium</v>
          </cell>
        </row>
        <row r="92">
          <cell r="B92" t="str">
            <v>Other Reserves</v>
          </cell>
        </row>
        <row r="93">
          <cell r="B93" t="str">
            <v>Retained Earnings</v>
          </cell>
        </row>
        <row r="94">
          <cell r="B94" t="str">
            <v>Preferred Stock</v>
          </cell>
        </row>
        <row r="95">
          <cell r="B95" t="str">
            <v>Total Equity</v>
          </cell>
        </row>
        <row r="97">
          <cell r="B97" t="str">
            <v>Total Liabilities and Equity</v>
          </cell>
        </row>
        <row r="99">
          <cell r="B99" t="str">
            <v>Check- this must be zero</v>
          </cell>
        </row>
        <row r="102">
          <cell r="B102" t="str">
            <v>Forecasts and Estimates</v>
          </cell>
        </row>
        <row r="104">
          <cell r="B104" t="str">
            <v>Net Sales</v>
          </cell>
        </row>
        <row r="105">
          <cell r="B105" t="str">
            <v>Prepaid</v>
          </cell>
        </row>
        <row r="106">
          <cell r="B106" t="str">
            <v>Postpaid</v>
          </cell>
        </row>
        <row r="107">
          <cell r="B107" t="str">
            <v>Net Sales Growth</v>
          </cell>
        </row>
        <row r="109">
          <cell r="B109" t="str">
            <v>Non depreciation COGS</v>
          </cell>
        </row>
        <row r="110">
          <cell r="B110" t="str">
            <v>Non depr COGS as % of sales</v>
          </cell>
        </row>
        <row r="113">
          <cell r="B113" t="str">
            <v>SG&amp;A expenses Forecast</v>
          </cell>
        </row>
        <row r="114">
          <cell r="B114" t="str">
            <v>SG&amp;A expenses</v>
          </cell>
        </row>
        <row r="115">
          <cell r="B115" t="str">
            <v>SG&amp;A expenses as % of Sales</v>
          </cell>
        </row>
        <row r="117">
          <cell r="B117" t="str">
            <v>R&amp;D expenses Forecast</v>
          </cell>
        </row>
        <row r="118">
          <cell r="B118" t="str">
            <v>R&amp;D expenses</v>
          </cell>
        </row>
        <row r="119">
          <cell r="B119" t="str">
            <v>R&amp;D expenses as % of Sales</v>
          </cell>
        </row>
        <row r="121">
          <cell r="B121" t="str">
            <v>Other Operating expenses Forecast</v>
          </cell>
        </row>
        <row r="122">
          <cell r="B122" t="str">
            <v>Other Operating expenses</v>
          </cell>
        </row>
        <row r="123">
          <cell r="B123" t="str">
            <v>Other Operating expenses as % of Sales</v>
          </cell>
        </row>
        <row r="125">
          <cell r="B125" t="str">
            <v>Interest Income Forecast</v>
          </cell>
        </row>
        <row r="126">
          <cell r="B126" t="str">
            <v>Interest Income</v>
          </cell>
        </row>
        <row r="127">
          <cell r="B127" t="str">
            <v>Annualized Int. Income as % of Op. Cash, ST investments</v>
          </cell>
        </row>
        <row r="129">
          <cell r="B129" t="str">
            <v>Interest Expense Forecast</v>
          </cell>
        </row>
        <row r="130">
          <cell r="B130" t="str">
            <v>Interest Expense</v>
          </cell>
        </row>
        <row r="131">
          <cell r="B131" t="str">
            <v>Annualized Int. Expense as % of Avg Total Debt</v>
          </cell>
        </row>
        <row r="133">
          <cell r="B133" t="str">
            <v>Investment Income Forecast</v>
          </cell>
        </row>
        <row r="134">
          <cell r="B134" t="str">
            <v>Total Investment Income</v>
          </cell>
        </row>
        <row r="135">
          <cell r="B135" t="str">
            <v>Investment income as % of Opening Balance</v>
          </cell>
        </row>
        <row r="137">
          <cell r="B137" t="str">
            <v>Other non operating Income (Expenses)</v>
          </cell>
        </row>
        <row r="138">
          <cell r="B138" t="str">
            <v>Other non operating Income (Expenses)</v>
          </cell>
        </row>
        <row r="139">
          <cell r="B139" t="str">
            <v>Other non operating Income (Expenses) as % of sales</v>
          </cell>
        </row>
        <row r="142">
          <cell r="B142" t="str">
            <v>Income Tax Expenses (Gain)</v>
          </cell>
        </row>
        <row r="143">
          <cell r="B143" t="str">
            <v xml:space="preserve">Income Tax Expense (Gain)  </v>
          </cell>
        </row>
        <row r="144">
          <cell r="B144" t="str">
            <v>Income Tax Expense (Gain) as % of Profit before tax</v>
          </cell>
        </row>
        <row r="146">
          <cell r="B146" t="str">
            <v>Minority interest</v>
          </cell>
        </row>
        <row r="147">
          <cell r="B147" t="str">
            <v>Preferred Dividends</v>
          </cell>
        </row>
        <row r="148">
          <cell r="B148" t="str">
            <v>Dividends on Common Equity</v>
          </cell>
        </row>
        <row r="149">
          <cell r="B149" t="str">
            <v>Dividend Payout</v>
          </cell>
        </row>
        <row r="152">
          <cell r="B152" t="str">
            <v>Non-Cash Working Capital Forecast</v>
          </cell>
        </row>
        <row r="154">
          <cell r="B154" t="str">
            <v>Non-Cash Working Capital</v>
          </cell>
        </row>
        <row r="155">
          <cell r="B155" t="str">
            <v>Annualized Sales/Non-Cash Working Capital</v>
          </cell>
        </row>
        <row r="157">
          <cell r="B157" t="str">
            <v>Input for working capital is done below</v>
          </cell>
        </row>
        <row r="159">
          <cell r="B159" t="str">
            <v>Accounts Receivables Forecast</v>
          </cell>
        </row>
        <row r="160">
          <cell r="B160" t="str">
            <v>Accounts Receivables</v>
          </cell>
        </row>
        <row r="161">
          <cell r="B161" t="str">
            <v>Accounts Receivables days</v>
          </cell>
        </row>
        <row r="163">
          <cell r="B163" t="str">
            <v>Inventory Forecast</v>
          </cell>
        </row>
        <row r="164">
          <cell r="B164" t="str">
            <v>Inventory</v>
          </cell>
        </row>
        <row r="165">
          <cell r="B165" t="str">
            <v>Inventory days</v>
          </cell>
        </row>
        <row r="167">
          <cell r="B167" t="str">
            <v>Other Current Assets Forecast</v>
          </cell>
        </row>
        <row r="168">
          <cell r="B168" t="str">
            <v>Other Current Assets</v>
          </cell>
        </row>
        <row r="169">
          <cell r="B169" t="str">
            <v>Other Current Assets turns</v>
          </cell>
        </row>
        <row r="171">
          <cell r="B171" t="str">
            <v>Accounts Payables Forecast</v>
          </cell>
        </row>
        <row r="172">
          <cell r="B172" t="str">
            <v>Accounts Payables</v>
          </cell>
        </row>
        <row r="173">
          <cell r="B173" t="str">
            <v>As % of sales</v>
          </cell>
        </row>
        <row r="175">
          <cell r="B175" t="str">
            <v>Other Current Liabilities Forecast</v>
          </cell>
        </row>
        <row r="176">
          <cell r="B176" t="str">
            <v>Other Current Liabilities</v>
          </cell>
        </row>
        <row r="177">
          <cell r="B177" t="str">
            <v>Other Current Liabilities turns</v>
          </cell>
        </row>
        <row r="179">
          <cell r="B179" t="str">
            <v>Fixed Assets Forecast</v>
          </cell>
        </row>
        <row r="181">
          <cell r="B181" t="str">
            <v>Land</v>
          </cell>
        </row>
        <row r="182">
          <cell r="B182" t="str">
            <v>Closing Balance</v>
          </cell>
        </row>
        <row r="183">
          <cell r="B183" t="str">
            <v>Net Addition (net of sales)</v>
          </cell>
        </row>
        <row r="185">
          <cell r="B185" t="str">
            <v>PP&amp;E</v>
          </cell>
        </row>
        <row r="186">
          <cell r="B186" t="str">
            <v>Gross PP&amp;E (closing balance)</v>
          </cell>
        </row>
        <row r="187">
          <cell r="B187" t="str">
            <v>Gross PP&amp;E as % of Annualized sales</v>
          </cell>
        </row>
        <row r="188">
          <cell r="B188" t="str">
            <v>Change in Gross Fixed assets (net of disposals)</v>
          </cell>
        </row>
        <row r="189">
          <cell r="B189" t="str">
            <v>Depreciation on PP&amp;E</v>
          </cell>
        </row>
        <row r="190">
          <cell r="B190" t="str">
            <v>Depreciation for the Quarter</v>
          </cell>
        </row>
        <row r="191">
          <cell r="B191" t="str">
            <v>Annualized depreciation as % of Op Gross PP&amp;E</v>
          </cell>
        </row>
        <row r="192">
          <cell r="B192" t="str">
            <v>Implied Average life of Plants  (years)</v>
          </cell>
        </row>
        <row r="193">
          <cell r="B193" t="str">
            <v>Accumulated Depreciation</v>
          </cell>
        </row>
        <row r="194">
          <cell r="B194" t="str">
            <v>Net PP&amp;E</v>
          </cell>
        </row>
      </sheetData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s"/>
      <sheetName val="Summary"/>
      <sheetName val="Mult-LTM"/>
      <sheetName val="Mult-3yr"/>
      <sheetName val="Mult-LTM (adj)"/>
      <sheetName val="Mult-3yr (adj)"/>
      <sheetName val="General Dialog"/>
      <sheetName val="Comps Dialog"/>
      <sheetName val="KeyMultInputs"/>
      <sheetName val="Mar&amp;GrowthAnaly"/>
      <sheetName val="Size_Growth_Adj"/>
      <sheetName val="Proj. Financials"/>
      <sheetName val="Ratio Analy"/>
      <sheetName val="Common_BS"/>
      <sheetName val="Common_IS"/>
      <sheetName val="FSEdit Dialog"/>
      <sheetName val="Mult Dialog"/>
      <sheetName val="Exb&amp;WP Dialog"/>
      <sheetName val="Comp_Mult"/>
      <sheetName val="Std Fin Template"/>
      <sheetName val="Comp_Desc"/>
      <sheetName val="key_inputs"/>
      <sheetName val="Module1"/>
      <sheetName val="MCM Model02_021"/>
      <sheetName val="AAR Corp."/>
      <sheetName val="Aerosonic Corp."/>
      <sheetName val="BE Aerospace"/>
      <sheetName val="DRS Technologies"/>
      <sheetName val="Ducommun Inc."/>
      <sheetName val="Goodrich Corp."/>
      <sheetName val="Innovative Solutions and Suppor"/>
      <sheetName val="PEMCO Aviation Group"/>
      <sheetName val="Triumph Group"/>
      <sheetName val="Goodrich Corporation"/>
      <sheetName val="Update"/>
      <sheetName val="P&amp;L"/>
      <sheetName val="Cover"/>
      <sheetName val="Data"/>
      <sheetName val="건물"/>
      <sheetName val="A"/>
      <sheetName val="Brains"/>
      <sheetName val="INPUT"/>
      <sheetName val="Abercrombie &amp; Fitch Company"/>
      <sheetName val="American Eagle Outfitters, Inc."/>
      <sheetName val="Charlotte Russe Holding Inc."/>
      <sheetName val="Claire's Stores, Inc."/>
      <sheetName val="Hot Topic, Inc."/>
      <sheetName val="Pacific Sunwear of California, "/>
      <sheetName val="The Wet Seal, Inc."/>
      <sheetName val="Too, Inc."/>
      <sheetName val="Urban Outfitters, Inc."/>
      <sheetName val="Wilsons The Leather Experts Inc"/>
      <sheetName val="Genesco Inc."/>
      <sheetName val="Japan"/>
      <sheetName val="Coverpage"/>
      <sheetName val="DCF (Heavy Cap Ex)"/>
      <sheetName val="AIZ BWA"/>
      <sheetName val="INMT MSX"/>
      <sheetName val="Assumptions"/>
      <sheetName val="Key Info. for the Model"/>
      <sheetName val="ROA 96"/>
      <sheetName val="Price Index"/>
      <sheetName val="master"/>
      <sheetName val="AW"/>
      <sheetName val="RSG"/>
      <sheetName val="Instructions"/>
      <sheetName val="2003 Pr Fcst"/>
      <sheetName val="CVD GM Report"/>
      <sheetName val="Top20 SOM"/>
      <sheetName val="July Actuals"/>
      <sheetName val="#REF"/>
      <sheetName val="ASM Ranking"/>
      <sheetName val="Sheet1"/>
      <sheetName val="Cntmrs-Recruit"/>
      <sheetName val="WP_Hist ABC"/>
      <sheetName val="Reference"/>
      <sheetName val="ago 08 refazer"/>
      <sheetName val="MOD UNIT BICOS"/>
      <sheetName val="RESUMO"/>
      <sheetName val="IS Summary-96"/>
      <sheetName val="MPC by prod"/>
      <sheetName val="MPC service"/>
      <sheetName val="PV Graph Data"/>
      <sheetName val="BEC"/>
      <sheetName val="DX Recurring Reve_2011"/>
      <sheetName val="US DX 2011"/>
      <sheetName val="Minimum Purchase "/>
      <sheetName val="Incremental to 2022"/>
      <sheetName val="US IA 2011"/>
      <sheetName val="US Chem 2011"/>
      <sheetName val="BC do Brazil"/>
      <sheetName val="Sheet2"/>
      <sheetName val="MPC Service unit-account"/>
      <sheetName val="MPC Sales unit-product"/>
      <sheetName val="Comparison"/>
      <sheetName val="Selection Menu"/>
      <sheetName val="Heads"/>
      <sheetName val="Control"/>
      <sheetName val="Country Names"/>
      <sheetName val="FX"/>
      <sheetName val="Going Concern"/>
      <sheetName val="Fee Schedule"/>
      <sheetName val="Rooms Summary Rs"/>
      <sheetName val="ValuationInput"/>
      <sheetName val="Storage"/>
      <sheetName val="ValuationSummary"/>
      <sheetName val="Rabinek Page"/>
      <sheetName val="HL IRR"/>
      <sheetName val="HL Company Summary"/>
      <sheetName val="Gen Ass"/>
      <sheetName val="Creations"/>
      <sheetName val="FE 05"/>
      <sheetName val="FE06"/>
      <sheetName val="FinAdm05"/>
      <sheetName val="FinAdm06"/>
      <sheetName val="SigSel05"/>
      <sheetName val="SigSel06"/>
      <sheetName val="USOps05"/>
      <sheetName val="USOps06"/>
      <sheetName val="Tustin"/>
      <sheetName val="Costa Mesa"/>
      <sheetName val="CovModel"/>
      <sheetName val="Notes"/>
      <sheetName val="Lists (2)"/>
      <sheetName val="Income"/>
      <sheetName val="EPS analysis"/>
      <sheetName val="FAB별"/>
      <sheetName val="1"/>
      <sheetName val="1998 P &amp; L"/>
      <sheetName val="Table Data"/>
      <sheetName val="Journal CON"/>
      <sheetName val="Macro1"/>
      <sheetName val="Stock Option Exercised (03)"/>
      <sheetName val=""/>
      <sheetName val="폐토수익화 "/>
      <sheetName val="손익계산서"/>
      <sheetName val="대차대조표"/>
      <sheetName val="업무분장 "/>
      <sheetName val="Asset9809CAK"/>
    </sheetNames>
    <sheetDataSet>
      <sheetData sheetId="0" refreshError="1">
        <row r="8">
          <cell r="G8" t="str">
            <v>US Dollar/USD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1">
          <cell r="AB1">
            <v>0</v>
          </cell>
        </row>
      </sheetData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 refreshError="1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b IV.1_Summary"/>
      <sheetName val="Exb IV.2_DCF Model"/>
      <sheetName val="Exb IV.3_Assumptions"/>
      <sheetName val="Exb IV.4_Cash Taxes"/>
      <sheetName val="Exb IV.5_Tax Depr."/>
      <sheetName val="Exb IV.6_Proj BS"/>
      <sheetName val="Exb IV.7_Proj CF"/>
      <sheetName val="WP_Hist ABC"/>
      <sheetName val="Inv Cap"/>
      <sheetName val="Issues to Fix"/>
      <sheetName val="기간별잔액"/>
      <sheetName val="Inputs"/>
      <sheetName val="KeyMultInputs"/>
      <sheetName val="주택계약"/>
      <sheetName val="기준정보"/>
      <sheetName val="9703"/>
      <sheetName val="pre-anal손익계산서"/>
      <sheetName val="pre-anal대차대조표"/>
      <sheetName val="CustListTemp"/>
      <sheetName val="SP_Dist"/>
      <sheetName val="CAF_Dist"/>
      <sheetName val="CAF_SP_Dist"/>
      <sheetName val="Loan Data"/>
      <sheetName val="Sheet1"/>
      <sheetName val="Detail"/>
      <sheetName val="DATA1"/>
      <sheetName val="Bal Sheet"/>
      <sheetName val="Income Statement"/>
      <sheetName val="TDS Adj 96 Gain Alloc-GAAP"/>
      <sheetName val="Code"/>
      <sheetName val="적용환율"/>
      <sheetName val="Exb_IV_1_Summary"/>
      <sheetName val="Exb_IV_2_DCF_Model"/>
      <sheetName val="Exb_IV_3_Assumptions"/>
      <sheetName val="Exb_IV_4_Cash_Taxes"/>
      <sheetName val="Exb_IV_5_Tax_Depr_"/>
      <sheetName val="Exb_IV_6_Proj_BS"/>
      <sheetName val="Exb_IV_7_Proj_CF"/>
      <sheetName val="WP_Hist_ABC"/>
      <sheetName val="Inv_Cap"/>
      <sheetName val="Issues_to_Fix"/>
      <sheetName val="분석적검토(대차)"/>
      <sheetName val="인건비"/>
      <sheetName val="5300"/>
      <sheetName val="Simulation_Exhibit IV"/>
      <sheetName val="Asset9809CAK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rols"/>
      <sheetName val="Financial Summary"/>
      <sheetName val="BU"/>
      <sheetName val="Projected Financial Model"/>
      <sheetName val="Presentation Outputs"/>
      <sheetName val="Historical Financial Model"/>
      <sheetName val="Credit Analysis(Conservative)"/>
      <sheetName val="Credit Analysis (Old)"/>
      <sheetName val="Book - Sources_Uses"/>
      <sheetName val="Zach.ppt"/>
      <sheetName val="Credit Statistics"/>
      <sheetName val="Ending Cash Balance"/>
      <sheetName val="Ending Debt Balance"/>
      <sheetName val="Debt Maturity Schedule"/>
      <sheetName val="Roadshow Slide"/>
      <sheetName val="Operating Summary"/>
      <sheetName val="Financials by Business Unit"/>
      <sheetName val="HSA"/>
      <sheetName val="IFAB-7"/>
      <sheetName val="IFAB-6"/>
      <sheetName val="IFAB-4&amp;5"/>
      <sheetName val="IFAB-3"/>
      <sheetName val="CFAB-8 (B1)"/>
      <sheetName val="CFAB-7"/>
      <sheetName val="CFAB-5"/>
      <sheetName val="CFAB-4"/>
      <sheetName val="CFAB-2"/>
      <sheetName val="GFAB-3"/>
      <sheetName val="GFAB-2"/>
      <sheetName val="Notes"/>
      <sheetName val="Technology"/>
      <sheetName val="정리"/>
      <sheetName val="TAT"/>
      <sheetName val="YLD"/>
      <sheetName val="ORIGINAL"/>
      <sheetName val="PLarp"/>
      <sheetName val="외환"/>
      <sheetName val="99판매상세"/>
      <sheetName val="SpQ"/>
      <sheetName val="Realistic Hercules Model 05-15-"/>
      <sheetName val="FAB별"/>
      <sheetName val="외화가수금"/>
      <sheetName val="Iron Curtain"/>
      <sheetName val="Low YLD Reject"/>
      <sheetName val="Graph Data"/>
      <sheetName val="Assumptions"/>
      <sheetName val="공문"/>
      <sheetName val="Guidance Notes"/>
      <sheetName val="COVER"/>
      <sheetName val="송전기본"/>
      <sheetName val="당좌"/>
      <sheetName val="StepperValues"/>
      <sheetName val="Paramètres"/>
      <sheetName val="FAB"/>
      <sheetName val="dfrt"/>
      <sheetName val="CAUDIT"/>
      <sheetName val="환율"/>
      <sheetName val="97년비품"/>
      <sheetName val="기준정보"/>
      <sheetName val="고정자산원본"/>
      <sheetName val="Prod Var Summary"/>
      <sheetName val="Balance Sheet"/>
      <sheetName val="Income Statement"/>
      <sheetName val="Balance Sheet(AR)"/>
      <sheetName val="Income Statement(AR)"/>
      <sheetName val="Instructions"/>
      <sheetName val="KMT물량"/>
      <sheetName val="1995년 섹터별 매출"/>
      <sheetName val="SALE&amp;COST"/>
      <sheetName val="cuslist"/>
      <sheetName val="DONGIA"/>
      <sheetName val="WACC"/>
      <sheetName val="감가상각"/>
      <sheetName val="cYLD"/>
      <sheetName val="cF5"/>
      <sheetName val="cM8"/>
      <sheetName val="iE1"/>
      <sheetName val="iM5"/>
      <sheetName val="iM6"/>
      <sheetName val="iM7"/>
      <sheetName val="iYLD"/>
      <sheetName val="NET"/>
      <sheetName val="cF4p"/>
      <sheetName val="cF5p"/>
      <sheetName val="cM8p"/>
      <sheetName val="iE1p"/>
      <sheetName val="iM5p"/>
      <sheetName val="iM6p"/>
      <sheetName val="iM7p"/>
      <sheetName val="대손설정"/>
      <sheetName val="#REF"/>
      <sheetName val="수정시산표"/>
      <sheetName val="대손다운"/>
      <sheetName val="손익계산서"/>
      <sheetName val="대차대조표"/>
      <sheetName val="Sheet4"/>
      <sheetName val="Asset9809CAK"/>
      <sheetName val="현금및현금등가물1"/>
      <sheetName val="Asset98-CAK"/>
      <sheetName val="첨부2"/>
      <sheetName val="시산"/>
      <sheetName val="admin"/>
      <sheetName val="통계자료"/>
      <sheetName val="list prices"/>
      <sheetName val="손익"/>
      <sheetName val="대차"/>
      <sheetName val="손익분석"/>
      <sheetName val="대출리스트98"/>
      <sheetName val="Parm"/>
      <sheetName val=""/>
      <sheetName val="7 (2)"/>
      <sheetName val="FX Rate"/>
      <sheetName val="MERGER"/>
      <sheetName val="자료"/>
      <sheetName val="계산근거"/>
      <sheetName val="Economic Analysis"/>
      <sheetName val="별첨2-1"/>
      <sheetName val="입고내역0606"/>
      <sheetName val="Values"/>
      <sheetName val="GA"/>
      <sheetName val="비용배분"/>
      <sheetName val="재고자산미실현이익제거"/>
      <sheetName val="A6"/>
      <sheetName val="Sheet8"/>
      <sheetName val="有만기 List"/>
      <sheetName val="조명시설"/>
      <sheetName val="tax1"/>
      <sheetName val="Sheet1"/>
      <sheetName val="LIST"/>
      <sheetName val="T-2 RateRec"/>
      <sheetName val="Location Lookup"/>
      <sheetName val="Deal Summary"/>
      <sheetName val="BEV"/>
      <sheetName val="Customize Your Invoice"/>
      <sheetName val="data"/>
      <sheetName val="GERMANY EDS JUBLIEE PLAN"/>
      <sheetName val="BELGIUM pmHP"/>
      <sheetName val="Exchange Rates"/>
      <sheetName val="Australia HP"/>
      <sheetName val="Tax Rates"/>
      <sheetName val="작성 Guide"/>
      <sheetName val="RC 설계문서"/>
      <sheetName val="Review 수행내역"/>
      <sheetName val="1. 종업원데이터 검증"/>
      <sheetName val="2. 할인율 검토"/>
      <sheetName val="3. 임금상승율 검토"/>
      <sheetName val="4. 보험수리적 가정 검토"/>
      <sheetName val="5. 퇴직금 지급"/>
      <sheetName val="6. 사외적립자산의 공정가치 검토"/>
      <sheetName val="7. 전표의 반영"/>
      <sheetName val="&gt;&gt;&gt;회사제공 기초 Raw Data&gt;&gt;&gt;"/>
      <sheetName val="2018.12.31일 기준 재직자 명부"/>
      <sheetName val="2017.12.31일 기준 재직자명부"/>
      <sheetName val="2018년 가중평균 임금상승률"/>
      <sheetName val="보험수리적가정 - 사망률"/>
      <sheetName val="보험수리적가정 - 퇴직률"/>
      <sheetName val="퇴직금 지급액"/>
      <sheetName val="확정급여채무 지급액 &amp; 사외적립자산 지급액"/>
      <sheetName val="회사제시 최종 시산표(순확정급여부채)"/>
      <sheetName val="MRC Inventory"/>
      <sheetName val="IPE inventory"/>
      <sheetName val="MRC test templete"/>
      <sheetName val="2012선급비용"/>
      <sheetName val="Scoresheet"/>
      <sheetName val="CD-실적"/>
      <sheetName val="Ratios"/>
      <sheetName val="Sch3 DIY Exposure"/>
      <sheetName val="Sch5 Eclipse Summary"/>
      <sheetName val="Sch7 OSP Tax Summary"/>
      <sheetName val="Sch6 RT Summary"/>
      <sheetName val="HW"/>
      <sheetName val="Scatter"/>
      <sheetName val="WRKSHT"/>
      <sheetName val="Lists (Hidden)"/>
      <sheetName val="Val"/>
      <sheetName val="SBD Direct"/>
      <sheetName val="SL Input"/>
      <sheetName val="Process list"/>
      <sheetName val="Process list_Activity 포함"/>
      <sheetName val="Cost Leadership Capex Div."/>
      <sheetName val="Cost LeadershipCapex Inv."/>
      <sheetName val="건설중인자산(기타)"/>
      <sheetName val="9804"/>
      <sheetName val="노임이"/>
      <sheetName val="인사현황(부서)"/>
      <sheetName val="Currency"/>
      <sheetName val="Non-Statistical Sampling"/>
      <sheetName val="AR Drop Downs"/>
      <sheetName val="DropDown"/>
      <sheetName val="Inputs"/>
      <sheetName val="fcl"/>
      <sheetName val="CON"/>
      <sheetName val="BSHEET"/>
      <sheetName val="DIR_REPORT"/>
      <sheetName val="FINALACS"/>
      <sheetName val="NOTES_AS"/>
      <sheetName val="AUDIT_REP"/>
      <sheetName val="analysis"/>
      <sheetName val="P&amp;L"/>
      <sheetName val="SPLIMP97"/>
      <sheetName val="TB"/>
      <sheetName val="XLR_NoRangeSheet"/>
      <sheetName val="Other notes"/>
      <sheetName val="EXPENSES"/>
      <sheetName val="Quote-ExtMG-Y1"/>
      <sheetName val="Lenders_Ratios juneseptnov"/>
      <sheetName val="INVTS"/>
      <sheetName val="합계잔액시산표"/>
      <sheetName val="WarehouseFees"/>
      <sheetName val="ExRate_2009"/>
      <sheetName val="EFFICIENCY LC"/>
      <sheetName val="ExRate_2010"/>
      <sheetName val="ExRate_2011"/>
      <sheetName val="Contents"/>
      <sheetName val="XREF"/>
      <sheetName val="Breakup Value Working"/>
      <sheetName val="DNW"/>
      <sheetName val="일일출고4월"/>
      <sheetName val="차입금"/>
      <sheetName val="OPTION Prices"/>
      <sheetName val="Lists"/>
      <sheetName val="목차"/>
      <sheetName val="년도별개발"/>
      <sheetName val="수량산출"/>
      <sheetName val="2월"/>
      <sheetName val="배서어음명세서"/>
      <sheetName val="Sheet2"/>
      <sheetName val="Sheet3"/>
      <sheetName val="Reserves"/>
      <sheetName val="drop down"/>
      <sheetName val="2B-1 GEMS Retail Credit Adj Smy"/>
      <sheetName val="Fixed Asset 2203 (2)"/>
      <sheetName val="Update"/>
      <sheetName val="comparables"/>
      <sheetName val="Deduction"/>
      <sheetName val="other"/>
      <sheetName val="conclusion"/>
      <sheetName val="결정단가"/>
      <sheetName val="Code"/>
      <sheetName val="WBS"/>
      <sheetName val="4b Consolidated PL"/>
      <sheetName val="01_tool"/>
      <sheetName val="Borrower"/>
      <sheetName val="정산표"/>
      <sheetName val="적용환율"/>
      <sheetName val="Others"/>
      <sheetName val="f_BS"/>
      <sheetName val="f_IS"/>
      <sheetName val="출금계획"/>
      <sheetName val="4.경비 5.영업외수지"/>
      <sheetName val="수입"/>
      <sheetName val="계속"/>
      <sheetName val="RR700-2"/>
      <sheetName val="RR720"/>
      <sheetName val="RR7"/>
      <sheetName val="RR700_RR800"/>
      <sheetName val="RR730"/>
      <sheetName val="Formato observaciones FAS109 06"/>
      <sheetName val="기타투자자산LS1."/>
      <sheetName val="1-6(반품내역)"/>
      <sheetName val="Financial impact"/>
      <sheetName val="Input"/>
      <sheetName val="Comps"/>
      <sheetName val="산출데이타(a)"/>
      <sheetName val="DW9911301"/>
      <sheetName val="Prices"/>
      <sheetName val="DMKH"/>
      <sheetName val="DmChitiet"/>
      <sheetName val="Nhatky"/>
      <sheetName val="Pricing sheet"/>
      <sheetName val="Loan Dedn"/>
      <sheetName val="Variable"/>
      <sheetName val="3110-2"/>
      <sheetName val="업무분장 "/>
      <sheetName val="공통"/>
      <sheetName val="仕様書ヘッダ"/>
      <sheetName val="Capital leases"/>
      <sheetName val="P"/>
      <sheetName val="GeneralInfo"/>
      <sheetName val="제조부문배부"/>
      <sheetName val="32.1"/>
      <sheetName val="기초BS"/>
      <sheetName val="기초IS"/>
      <sheetName val="TB_DATA"/>
      <sheetName val="MRF"/>
      <sheetName val="BW03FY21 Q4 ONLY"/>
      <sheetName val="Key"/>
      <sheetName val="Links"/>
      <sheetName val="Lead"/>
      <sheetName val="ECG"/>
      <sheetName val="금속자원Div"/>
      <sheetName val="9811 YTD"/>
      <sheetName val="Rate Analysis"/>
      <sheetName val="갑지(추정)"/>
      <sheetName val="Exchange rate 2007 Old"/>
      <sheetName val="WIN.02"/>
      <sheetName val="WIN.06"/>
      <sheetName val="WIN.10"/>
      <sheetName val="CA"/>
      <sheetName val="주요제품"/>
      <sheetName val="INFG1198"/>
      <sheetName val="Working"/>
      <sheetName val="원_VL"/>
      <sheetName val="부서별"/>
      <sheetName val="기초해지2"/>
      <sheetName val="기초해지"/>
      <sheetName val="CRITERIA2"/>
      <sheetName val="Library Procedures"/>
      <sheetName val="현금및현금등가물"/>
      <sheetName val="97년추정손익계산서"/>
      <sheetName val="대구파크쿨링타워"/>
      <sheetName val="재공품"/>
      <sheetName val="RR Allocation"/>
      <sheetName val="DB"/>
      <sheetName val="Cash&amp;Bank Group Reporting"/>
      <sheetName val="Intro"/>
      <sheetName val="유형자산증감"/>
      <sheetName val="신기술(비상장)0412"/>
      <sheetName val="리드"/>
      <sheetName val="후순위채05.01.20"/>
      <sheetName val="Sheet5(실지급)"/>
      <sheetName val="#REF!"/>
      <sheetName val="매출(영업 VS 경리)"/>
      <sheetName val="금융소득종합과세"/>
      <sheetName val="근로소득세2001"/>
      <sheetName val="무형"/>
      <sheetName val="Master"/>
      <sheetName val="building"/>
      <sheetName val="누계실적6"/>
      <sheetName val="자재,노무CODE"/>
      <sheetName val="폐토수익화 "/>
      <sheetName val="Detail"/>
      <sheetName val="960 CA"/>
      <sheetName val="950 UK"/>
      <sheetName val="2회 유동성전환사채(상환)"/>
      <sheetName val="M1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/>
      <sheetData sheetId="178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/>
      <sheetData sheetId="259"/>
      <sheetData sheetId="260"/>
      <sheetData sheetId="261"/>
      <sheetData sheetId="262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s"/>
      <sheetName val="KeyFinInputs"/>
      <sheetName val="Arden Group, Inc"/>
      <sheetName val="Dominicks Supermarket, Inc."/>
      <sheetName val="Eagle Food Centers, Inc."/>
      <sheetName val="Food Lion, Inc. Class A"/>
      <sheetName val="Homeland Holding Corp."/>
      <sheetName val="Winn-Dixie Stores, Inc."/>
      <sheetName val="Summary"/>
      <sheetName val="J.H. Harvey Company"/>
      <sheetName val="Mult-LTM"/>
      <sheetName val="Mult-3yr"/>
      <sheetName val="Mult-LTM (adj)"/>
      <sheetName val="Stock Price Dlg"/>
      <sheetName val="Mult-3yr (adj)"/>
      <sheetName val="General Dialog"/>
      <sheetName val="Comps Dialog"/>
      <sheetName val="intro dialog"/>
      <sheetName val="Proj_EPS Dlg"/>
      <sheetName val="size dlg"/>
      <sheetName val="KeyMultInputs"/>
      <sheetName val="Mar&amp;GrowthAnaly"/>
      <sheetName val="Size_Growth_Adj"/>
      <sheetName val="Proj. EBITDA"/>
      <sheetName val="Key_Inputs Dlg"/>
      <sheetName val="Ratio Analy"/>
      <sheetName val="Common_BS"/>
      <sheetName val="FSEdit Dialog"/>
      <sheetName val="Mult Dialog"/>
      <sheetName val="Common_IS"/>
      <sheetName val="Exb&amp;WP Dialog"/>
      <sheetName val="Comp_Mult"/>
      <sheetName val="Comp_Desc"/>
      <sheetName val="Std Fin Template"/>
      <sheetName val="key_inputs"/>
      <sheetName val="소비자가"/>
      <sheetName val="Tables"/>
      <sheetName val="선수(보조)"/>
      <sheetName val="MCM Model1"/>
      <sheetName val="Historical"/>
      <sheetName val="Request for Funds"/>
      <sheetName val="Covenant Model"/>
      <sheetName val="KENLBOPK"/>
      <sheetName val="Sch PR-2"/>
      <sheetName val="Sch PR-3"/>
      <sheetName val="A.2 (TAX ACCOUNT REC.)"/>
      <sheetName val="A.3 (FEDERAL LIAB.)"/>
      <sheetName val="A.9"/>
      <sheetName val="By Account (2)"/>
      <sheetName val="Katt_Trends"/>
      <sheetName val="GenCo"/>
      <sheetName val="ADELPHIA"/>
      <sheetName val="95WBS"/>
      <sheetName val="한계원가"/>
      <sheetName val="1998 P &amp; L"/>
      <sheetName val="Arden_Group,_Inc"/>
      <sheetName val="Dominicks_Supermarket,_Inc_"/>
      <sheetName val="Eagle_Food_Centers,_Inc_"/>
      <sheetName val="Food_Lion,_Inc__Class_A"/>
      <sheetName val="Homeland_Holding_Corp_"/>
      <sheetName val="Winn-Dixie_Stores,_Inc_"/>
      <sheetName val="J_H__Harvey_Company"/>
      <sheetName val="Mult-LTM_(adj)"/>
      <sheetName val="Stock_Price_Dlg"/>
      <sheetName val="Mult-3yr_(adj)"/>
      <sheetName val="General_Dialog"/>
      <sheetName val="Comps_Dialog"/>
      <sheetName val="intro_dialog"/>
      <sheetName val="Proj_EPS_Dlg"/>
      <sheetName val="size_dlg"/>
      <sheetName val="Proj__EBITDA"/>
      <sheetName val="Key_Inputs_Dlg"/>
      <sheetName val="Ratio_Analy"/>
      <sheetName val="FSEdit_Dialog"/>
      <sheetName val="Mult_Dialog"/>
      <sheetName val="Exb&amp;WP_Dialog"/>
      <sheetName val="Std_Fin_Template"/>
      <sheetName val="00'미수"/>
      <sheetName val=""/>
      <sheetName val="WP_Hist ABC"/>
      <sheetName val="MCM_Model1"/>
      <sheetName val="Exhibit IV, pg 1"/>
      <sheetName val="인원계획-미화"/>
      <sheetName val="Contents"/>
      <sheetName val="DROP_DOWN_OPTIONS"/>
    </sheetNames>
    <sheetDataSet>
      <sheetData sheetId="0">
        <row r="70">
          <cell r="A70" t="str">
            <v>Key Multiple Inputs</v>
          </cell>
          <cell r="B70" t="str">
            <v>III</v>
          </cell>
        </row>
        <row r="71">
          <cell r="A71" t="str">
            <v>Margin &amp; Growth Analysis</v>
          </cell>
          <cell r="B71" t="str">
            <v>III</v>
          </cell>
        </row>
        <row r="72">
          <cell r="A72" t="str">
            <v>Summary</v>
          </cell>
          <cell r="B72" t="str">
            <v>III</v>
          </cell>
        </row>
        <row r="73">
          <cell r="A73" t="str">
            <v>Multiples: LTM (adj.)</v>
          </cell>
        </row>
        <row r="74">
          <cell r="A74" t="str">
            <v>Multiples: 3 Yr. Avg. (adj.)</v>
          </cell>
          <cell r="B74" t="str">
            <v>III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 refreshError="1"/>
      <sheetData sheetId="78" refreshError="1"/>
      <sheetData sheetId="79" refreshError="1"/>
      <sheetData sheetId="80"/>
      <sheetData sheetId="81" refreshError="1"/>
      <sheetData sheetId="82" refreshError="1"/>
      <sheetData sheetId="83" refreshError="1"/>
      <sheetData sheetId="8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계정과목"/>
      <sheetName val="시산표"/>
      <sheetName val="01_tool"/>
      <sheetName val="담보유형"/>
      <sheetName val="10K4"/>
      <sheetName val="피투자회사목록"/>
      <sheetName val="Sheet3"/>
      <sheetName val="06.IPE판단"/>
      <sheetName val="Sheet4"/>
      <sheetName val="검증구분"/>
      <sheetName val="Sample 선정"/>
      <sheetName val="00~07 Sales Volume(Actual)"/>
      <sheetName val="00~09 세대수(Actual)"/>
      <sheetName val="00~07 용도별 원단위"/>
      <sheetName val="첨부5. 01~06 Sales Volume(Actual)"/>
      <sheetName val="2006 Budget 대비"/>
      <sheetName val="COMM"/>
      <sheetName val="개황"/>
      <sheetName val="긴축실적 (2분기)"/>
      <sheetName val="#REF"/>
      <sheetName val="(첨부)PT_수주"/>
      <sheetName val="Krw"/>
      <sheetName val="compare2"/>
      <sheetName val="4"/>
      <sheetName val="11"/>
      <sheetName val="8"/>
      <sheetName val="2"/>
      <sheetName val="7"/>
      <sheetName val="6"/>
      <sheetName val="5"/>
      <sheetName val="10"/>
      <sheetName val="9"/>
      <sheetName val="대차대조표"/>
      <sheetName val="의왕"/>
      <sheetName val="기본사항"/>
      <sheetName val="관세"/>
      <sheetName val="Cover"/>
      <sheetName val="01반기조정감"/>
      <sheetName val="01반기조정증"/>
      <sheetName val="BS"/>
      <sheetName val="채권(하반기)"/>
      <sheetName val="총괄표"/>
      <sheetName val="00~07_Sales_Volume(Actual)"/>
      <sheetName val="00~09_세대수(Actual)"/>
      <sheetName val="00~07_용도별_원단위"/>
      <sheetName val="첨부5__01~06_Sales_Volume(Actual)"/>
      <sheetName val="2006_Budget_대비"/>
      <sheetName val="긴축실적_(2분기)"/>
      <sheetName val="Config"/>
      <sheetName val="CD-실적"/>
      <sheetName val="118.세금과공과"/>
      <sheetName val="합손"/>
      <sheetName val="정산표"/>
      <sheetName val="10월판관"/>
      <sheetName val="공사비지급"/>
      <sheetName val="유형자산리드"/>
      <sheetName val="00'미수"/>
      <sheetName val="미수"/>
      <sheetName val="Trans"/>
      <sheetName val="집계표"/>
      <sheetName val="일반물자(한국통신)"/>
      <sheetName val="96년7월평잔"/>
      <sheetName val="외화계약"/>
      <sheetName val="금융"/>
      <sheetName val="1.외주공사"/>
      <sheetName val="2.직영공사"/>
      <sheetName val="송전기본"/>
      <sheetName val="임차비용"/>
      <sheetName val="Ⅱ1-0타"/>
      <sheetName val=" 견적서"/>
      <sheetName val="수량산출"/>
      <sheetName val="정의"/>
      <sheetName val="data"/>
      <sheetName val="기초코드"/>
      <sheetName val="계정과목별주요내용(대차)"/>
      <sheetName val="주석총괄표"/>
      <sheetName val="F3"/>
      <sheetName val="요약재무제표"/>
      <sheetName val="인원_20001101"/>
      <sheetName val="저장품 토탈2월"/>
      <sheetName val="Sheet2"/>
      <sheetName val="15100"/>
      <sheetName val="대형원계"/>
      <sheetName val="TEMP1"/>
      <sheetName val="은행"/>
      <sheetName val="HISTORICAL"/>
      <sheetName val="FORECASTING"/>
      <sheetName val="이익잉여금처분계산서"/>
      <sheetName val="1월말"/>
      <sheetName val="판매량오차 (4)"/>
      <sheetName val="Revenue"/>
      <sheetName val="INFG1198"/>
      <sheetName val="INMD1198"/>
      <sheetName val="미수수익"/>
      <sheetName val="16-1"/>
      <sheetName val="수정분개"/>
      <sheetName val="지보1_98"/>
      <sheetName val="방산유압"/>
      <sheetName val="참고_사업분류"/>
      <sheetName val="7 (2)"/>
      <sheetName val="01Q4 RATE"/>
      <sheetName val="목표세부명세"/>
      <sheetName val="L110"/>
      <sheetName val="F4-F7"/>
      <sheetName val="2140 "/>
      <sheetName val="9703"/>
      <sheetName val="재무가정"/>
      <sheetName val="Index"/>
      <sheetName val="드롭박스정의"/>
      <sheetName val="연결회사피투자회사목록"/>
      <sheetName val="admin"/>
      <sheetName val="97년추정손익계산서"/>
      <sheetName val="손익합산"/>
      <sheetName val="재고-요약"/>
      <sheetName val="받check"/>
      <sheetName val="XREF"/>
      <sheetName val="1차 내역서"/>
      <sheetName val="M21인건비월별분석"/>
      <sheetName val="계산내역서"/>
      <sheetName val="control sheet"/>
      <sheetName val="추정99"/>
      <sheetName val="공통"/>
      <sheetName val="유림골조"/>
      <sheetName val="건설가"/>
      <sheetName val="연결 pl"/>
      <sheetName val="연결 bs"/>
      <sheetName val="2010년상반기미실현내부거래"/>
      <sheetName val="2010년상반기발생 미실현이익"/>
      <sheetName val="2010년상반기내부거래 실현재정리"/>
      <sheetName val="MASIMS"/>
      <sheetName val="표지"/>
      <sheetName val="pus"/>
      <sheetName val="배부금액"/>
      <sheetName val="FRDS9805"/>
      <sheetName val="미분양원가"/>
      <sheetName val="손익"/>
      <sheetName val="대차"/>
      <sheetName val="지역개발"/>
      <sheetName val="7상품수"/>
      <sheetName val="List of delivery"/>
      <sheetName val="2001년결산"/>
      <sheetName val="25.보증금(임차보증금외)"/>
      <sheetName val="mm10"/>
      <sheetName val="기안"/>
      <sheetName val="Formulas"/>
      <sheetName val="PLI-1994"/>
      <sheetName val="생산직"/>
      <sheetName val="집계"/>
      <sheetName val="day"/>
      <sheetName val="카드채권(대출포함)"/>
      <sheetName val="보정사항"/>
      <sheetName val="Variables"/>
      <sheetName val="투자차액계산"/>
      <sheetName val="2.명세"/>
      <sheetName val="8.검증총괄→"/>
      <sheetName val="予測貸借"/>
      <sheetName val="부문손익"/>
      <sheetName val="보험금"/>
      <sheetName val="10(갑)"/>
      <sheetName val="플래티늄미디어"/>
      <sheetName val="회계팀 전달"/>
      <sheetName val="6.KIFT"/>
      <sheetName val="1.미국상사_ok"/>
      <sheetName val="2.재팬_ok"/>
      <sheetName val="8.AAD_ok"/>
      <sheetName val="9.AAS_ok"/>
      <sheetName val="Settings"/>
      <sheetName val="고과명단"/>
      <sheetName val="분개종합(01)"/>
      <sheetName val="외화금융(97-03)"/>
      <sheetName val="직무분석 (세로출력)"/>
      <sheetName val="본봉표"/>
      <sheetName val="대차대조표 (2)"/>
      <sheetName val="libor"/>
      <sheetName val="회사정보"/>
      <sheetName val="TEMP01"/>
      <sheetName val="Links"/>
      <sheetName val="Lead"/>
      <sheetName val="드롭목록"/>
      <sheetName val="3300-20_증감분석"/>
      <sheetName val="구분코드"/>
      <sheetName val="등록자료"/>
      <sheetName val="=&gt;세부진행판"/>
      <sheetName val="수정시산표"/>
      <sheetName val="Sheet1"/>
      <sheetName val="이자율"/>
      <sheetName val="리조트현황판"/>
      <sheetName val="20141215"/>
      <sheetName val="3.판관비명세서"/>
      <sheetName val="발생집계"/>
      <sheetName val="5.투자주식"/>
      <sheetName val="1.기본사항"/>
      <sheetName val="인원계획"/>
      <sheetName val="Assumption"/>
      <sheetName val="CF_RE type"/>
      <sheetName val="자재코드"/>
      <sheetName val="메뉴명"/>
      <sheetName val="박스입수량"/>
      <sheetName val="답변인덱스"/>
      <sheetName val="CM대표과업"/>
      <sheetName val="과업"/>
      <sheetName val="조직평가결과"/>
      <sheetName val="현금및현금등가물"/>
      <sheetName val="0.0ControlSheet"/>
      <sheetName val="정량한판"/>
      <sheetName val="전주점"/>
      <sheetName val="TSCLFEB"/>
      <sheetName val="PUR-12K"/>
      <sheetName val="Inv "/>
      <sheetName val="상반기FCO수정"/>
      <sheetName val="043분기퇴충OVERALL"/>
      <sheetName val="상반기손익차2총괄"/>
      <sheetName val="지점비용"/>
      <sheetName val="Scenario"/>
      <sheetName val="업무계획1"/>
      <sheetName val="소화실적"/>
      <sheetName val="매출액"/>
      <sheetName val="영업외손익등"/>
      <sheetName val="수입"/>
      <sheetName val="종기실공문"/>
      <sheetName val="자구계획db"/>
      <sheetName val="기타고정부채"/>
      <sheetName val="이연법인세검토"/>
      <sheetName val="업무분장(전체)"/>
      <sheetName val="Theater"/>
      <sheetName val="All-TB"/>
      <sheetName val="BS Area"/>
      <sheetName val="报表格式"/>
      <sheetName val="금융소득종합과세"/>
      <sheetName val="근로소득세2001"/>
      <sheetName val="반품율"/>
      <sheetName val="표지★"/>
      <sheetName val="15"/>
      <sheetName val="Detail - Current View"/>
      <sheetName val="Parm"/>
      <sheetName val="기초"/>
      <sheetName val="Flow"/>
      <sheetName val="ControlBox"/>
      <sheetName val="ARJ"/>
      <sheetName val="DATA2"/>
      <sheetName val="DATA6"/>
      <sheetName val="DATA4"/>
      <sheetName val="DATA5"/>
      <sheetName val="DATA1"/>
      <sheetName val="DATA7"/>
      <sheetName val="DATA3"/>
      <sheetName val="CAPA분석 360K"/>
      <sheetName val="기계"/>
      <sheetName val="5_ 투자세부"/>
      <sheetName val="비품"/>
      <sheetName val="재고자산명세"/>
      <sheetName val="1.현금예금"/>
      <sheetName val="회사BS"/>
      <sheetName val="제품수불"/>
      <sheetName val="건재양식"/>
      <sheetName val="PD(09.30)"/>
      <sheetName val="REF"/>
      <sheetName val="자바라1"/>
      <sheetName val="IAC_IAS 39"/>
      <sheetName val="ValueList_Helper"/>
      <sheetName val="MACRO2"/>
      <sheetName val="code"/>
      <sheetName val="04.03.31BS"/>
      <sheetName val="Conversion분개"/>
      <sheetName val="소득금액조정합계표"/>
      <sheetName val="8월차잔"/>
      <sheetName val="정산표PL"/>
      <sheetName val="PL"/>
      <sheetName val="참고_비용계정LIST"/>
      <sheetName val="BS누적"/>
      <sheetName val="TB(PL)"/>
      <sheetName val="CRITERIA1"/>
      <sheetName val="SS20"/>
      <sheetName val="SS10"/>
      <sheetName val="시작"/>
      <sheetName val="받을어음"/>
      <sheetName val="유가증권"/>
      <sheetName val="대손상각"/>
      <sheetName val="1유리"/>
      <sheetName val="96 기타 전시회 경비"/>
      <sheetName val="ttt"/>
      <sheetName val="PLarp"/>
      <sheetName val="현금및현금등가물1"/>
      <sheetName val="상품입고집계"/>
      <sheetName val="FAB별"/>
      <sheetName val="매  출"/>
      <sheetName val="HSA"/>
      <sheetName val="노동부"/>
      <sheetName val="JSP01"/>
      <sheetName val="3월"/>
      <sheetName val="예금명세"/>
      <sheetName val="자료"/>
      <sheetName val="RMR"/>
      <sheetName val="지수"/>
      <sheetName val="연결범위"/>
      <sheetName val="일반보험수익"/>
      <sheetName val="첨부1"/>
      <sheetName val="View"/>
      <sheetName val="배부비율"/>
      <sheetName val="2000년1차"/>
      <sheetName val="COLOR별 인쇄"/>
      <sheetName val="일일현황"/>
      <sheetName val="Inventory glossary"/>
      <sheetName val="감가상각비등 명세"/>
      <sheetName val="control_sheet"/>
      <sheetName val="9612-D2"/>
      <sheetName val="입고진도체크-06월"/>
      <sheetName val="TBM"/>
      <sheetName val="재무상태변동표"/>
      <sheetName val="선급비용"/>
      <sheetName val="CoA map"/>
      <sheetName val="AC List"/>
      <sheetName val="资产负债表"/>
      <sheetName val="glm201"/>
      <sheetName val="glm202"/>
      <sheetName val="lookup"/>
      <sheetName val="T48a"/>
      <sheetName val="2 카드채권(대출포함)"/>
      <sheetName val="RUL2"/>
      <sheetName val="코드"/>
      <sheetName val="제조"/>
      <sheetName val="Calculation"/>
      <sheetName val="23-3"/>
      <sheetName val="Detail_-_Current_View"/>
      <sheetName val="참고_자산분류"/>
      <sheetName val="작업시간"/>
      <sheetName val="피투자회사코드관리"/>
      <sheetName val="F45"/>
      <sheetName val="Intro"/>
      <sheetName val="B"/>
      <sheetName val="조회서"/>
      <sheetName val="100. Cover"/>
      <sheetName val="6.참고사항"/>
      <sheetName val="회사개황최종"/>
      <sheetName val="24.보증금(전신전화가입권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/>
      <sheetData sheetId="43"/>
      <sheetData sheetId="44"/>
      <sheetData sheetId="45"/>
      <sheetData sheetId="46"/>
      <sheetData sheetId="47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MSC_Exhibits I-III"/>
      <sheetName val="Proj. Financials"/>
      <sheetName val="KeyMultInputs"/>
      <sheetName val="key_inputs"/>
      <sheetName val="Inputs"/>
      <sheetName val="PenCht I.S. Model"/>
      <sheetName val="Exb II.1_Summary Taira"/>
      <sheetName val="Table"/>
      <sheetName val="Customer Databas"/>
      <sheetName val="총량"/>
      <sheetName val="상환익(2001년도)"/>
      <sheetName val="통합지보건전성(0201)"/>
      <sheetName val="유가증권현황"/>
      <sheetName val="Account_Code"/>
      <sheetName val="분기별데이타"/>
      <sheetName val="월별데이타"/>
      <sheetName val="data"/>
      <sheetName val="20050331_SAP"/>
      <sheetName val="108.수선비"/>
      <sheetName val="mapping"/>
      <sheetName val="Main"/>
      <sheetName val="주택대출일보"/>
      <sheetName val="주택대출요약"/>
      <sheetName val="MMSC_Exhibits_I-III"/>
      <sheetName val="Proj__Financials"/>
      <sheetName val="Customer_Databas"/>
      <sheetName val="Exb_II_1_Summary_Taira"/>
      <sheetName val="PenCht_I_S__Model"/>
      <sheetName val="지역개발"/>
      <sheetName val="Mult-3yr"/>
      <sheetName val="재무가정"/>
      <sheetName val="Tabl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veloper Notes"/>
      <sheetName val="LTM"/>
      <sheetName val="CREDIT STATS"/>
      <sheetName val="Summary 2001"/>
      <sheetName val="Stryker consol"/>
      <sheetName val="Stryker DIV "/>
      <sheetName val="Taxes"/>
      <sheetName val="DTV"/>
      <sheetName val="DTV Drivers"/>
      <sheetName val="Reconciliation"/>
      <sheetName val="Sheet1"/>
      <sheetName val="Covenants"/>
      <sheetName val="DCF"/>
      <sheetName val="EQ. IRR"/>
      <sheetName val="Toggles"/>
      <sheetName val="Data"/>
      <sheetName val="dPrint"/>
      <sheetName val="DropZone"/>
      <sheetName val="Old Styker Model (Sep-5)v"/>
    </sheetNames>
    <sheetDataSet>
      <sheetData sheetId="0" refreshError="1"/>
      <sheetData sheetId="1" refreshError="1">
        <row r="22">
          <cell r="G22">
            <v>0</v>
          </cell>
          <cell r="H22">
            <v>0</v>
          </cell>
          <cell r="I22">
            <v>4749</v>
          </cell>
          <cell r="J22">
            <v>6717</v>
          </cell>
          <cell r="L22">
            <v>0</v>
          </cell>
          <cell r="M22">
            <v>4749</v>
          </cell>
          <cell r="N22">
            <v>6717</v>
          </cell>
        </row>
        <row r="24">
          <cell r="G24">
            <v>0</v>
          </cell>
          <cell r="H24">
            <v>0</v>
          </cell>
          <cell r="I24">
            <v>2327</v>
          </cell>
          <cell r="J24">
            <v>6578</v>
          </cell>
          <cell r="L24">
            <v>0</v>
          </cell>
          <cell r="M24">
            <v>2327</v>
          </cell>
          <cell r="N24">
            <v>6578</v>
          </cell>
        </row>
        <row r="25"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>
            <v>0</v>
          </cell>
          <cell r="M25">
            <v>0</v>
          </cell>
          <cell r="N25">
            <v>0</v>
          </cell>
        </row>
        <row r="26">
          <cell r="G26" t="str">
            <v>______</v>
          </cell>
          <cell r="H26" t="str">
            <v>______</v>
          </cell>
          <cell r="I26" t="str">
            <v>______</v>
          </cell>
          <cell r="J26" t="str">
            <v>______</v>
          </cell>
          <cell r="L26" t="str">
            <v>______</v>
          </cell>
          <cell r="M26" t="str">
            <v>______</v>
          </cell>
          <cell r="N26" t="str">
            <v>______</v>
          </cell>
        </row>
        <row r="27">
          <cell r="G27">
            <v>0</v>
          </cell>
          <cell r="H27">
            <v>0</v>
          </cell>
          <cell r="I27">
            <v>2422</v>
          </cell>
          <cell r="J27">
            <v>139</v>
          </cell>
          <cell r="L27">
            <v>0</v>
          </cell>
          <cell r="M27">
            <v>2422</v>
          </cell>
          <cell r="N27">
            <v>139</v>
          </cell>
        </row>
        <row r="29">
          <cell r="G29">
            <v>0</v>
          </cell>
          <cell r="H29">
            <v>0</v>
          </cell>
          <cell r="I29">
            <v>2272</v>
          </cell>
          <cell r="J29">
            <v>0</v>
          </cell>
          <cell r="L29">
            <v>0</v>
          </cell>
          <cell r="M29">
            <v>2272</v>
          </cell>
          <cell r="N29">
            <v>0</v>
          </cell>
        </row>
        <row r="30">
          <cell r="G30">
            <v>0</v>
          </cell>
          <cell r="H30">
            <v>0</v>
          </cell>
          <cell r="I30">
            <v>0</v>
          </cell>
          <cell r="J30">
            <v>0</v>
          </cell>
          <cell r="L30">
            <v>0</v>
          </cell>
          <cell r="M30">
            <v>0</v>
          </cell>
          <cell r="N30">
            <v>0</v>
          </cell>
        </row>
        <row r="31">
          <cell r="G31" t="str">
            <v>______</v>
          </cell>
          <cell r="H31" t="str">
            <v>______</v>
          </cell>
          <cell r="I31" t="str">
            <v>______</v>
          </cell>
          <cell r="J31" t="str">
            <v>______</v>
          </cell>
          <cell r="L31" t="str">
            <v>______</v>
          </cell>
          <cell r="M31" t="str">
            <v>______</v>
          </cell>
          <cell r="N31" t="str">
            <v>______</v>
          </cell>
        </row>
        <row r="32">
          <cell r="G32">
            <v>0</v>
          </cell>
          <cell r="H32">
            <v>0</v>
          </cell>
          <cell r="I32">
            <v>150</v>
          </cell>
          <cell r="J32">
            <v>139</v>
          </cell>
          <cell r="L32">
            <v>0</v>
          </cell>
          <cell r="M32">
            <v>150</v>
          </cell>
          <cell r="N32">
            <v>139</v>
          </cell>
        </row>
        <row r="34">
          <cell r="G34">
            <v>0</v>
          </cell>
          <cell r="H34">
            <v>0</v>
          </cell>
          <cell r="I34">
            <v>0</v>
          </cell>
          <cell r="J34">
            <v>0</v>
          </cell>
          <cell r="L34">
            <v>0</v>
          </cell>
          <cell r="M34">
            <v>0</v>
          </cell>
          <cell r="N34">
            <v>0</v>
          </cell>
        </row>
        <row r="35">
          <cell r="G35">
            <v>0</v>
          </cell>
          <cell r="H35">
            <v>0</v>
          </cell>
          <cell r="I35">
            <v>0</v>
          </cell>
          <cell r="J35">
            <v>0</v>
          </cell>
          <cell r="L35">
            <v>0</v>
          </cell>
          <cell r="M35">
            <v>0</v>
          </cell>
          <cell r="N35">
            <v>0</v>
          </cell>
        </row>
        <row r="36">
          <cell r="G36">
            <v>0</v>
          </cell>
          <cell r="H36">
            <v>0</v>
          </cell>
          <cell r="I36">
            <v>0</v>
          </cell>
          <cell r="J36">
            <v>0</v>
          </cell>
          <cell r="L36">
            <v>0</v>
          </cell>
          <cell r="M36">
            <v>0</v>
          </cell>
          <cell r="N36">
            <v>0</v>
          </cell>
        </row>
        <row r="38">
          <cell r="G38">
            <v>0</v>
          </cell>
          <cell r="H38">
            <v>0</v>
          </cell>
          <cell r="I38">
            <v>150</v>
          </cell>
          <cell r="J38">
            <v>139</v>
          </cell>
          <cell r="L38">
            <v>0</v>
          </cell>
          <cell r="M38">
            <v>150</v>
          </cell>
          <cell r="N38">
            <v>139</v>
          </cell>
        </row>
        <row r="41">
          <cell r="G41">
            <v>0</v>
          </cell>
          <cell r="H41">
            <v>0</v>
          </cell>
          <cell r="I41">
            <v>391</v>
          </cell>
          <cell r="J41">
            <v>551</v>
          </cell>
          <cell r="L41">
            <v>0</v>
          </cell>
          <cell r="M41">
            <v>391</v>
          </cell>
          <cell r="N41">
            <v>551</v>
          </cell>
        </row>
        <row r="42">
          <cell r="G42" t="str">
            <v>______</v>
          </cell>
          <cell r="H42" t="str">
            <v>______</v>
          </cell>
          <cell r="I42" t="str">
            <v>______</v>
          </cell>
          <cell r="J42" t="str">
            <v>______</v>
          </cell>
          <cell r="L42" t="str">
            <v>______</v>
          </cell>
          <cell r="M42" t="str">
            <v>______</v>
          </cell>
          <cell r="N42" t="str">
            <v>______</v>
          </cell>
        </row>
        <row r="43">
          <cell r="G43">
            <v>0</v>
          </cell>
          <cell r="H43">
            <v>0</v>
          </cell>
          <cell r="I43">
            <v>-241</v>
          </cell>
          <cell r="J43">
            <v>-412</v>
          </cell>
          <cell r="L43">
            <v>0</v>
          </cell>
          <cell r="M43">
            <v>-241</v>
          </cell>
          <cell r="N43">
            <v>-412</v>
          </cell>
        </row>
        <row r="45">
          <cell r="G45">
            <v>0</v>
          </cell>
          <cell r="H45">
            <v>0</v>
          </cell>
          <cell r="I45">
            <v>0</v>
          </cell>
          <cell r="J45">
            <v>0</v>
          </cell>
          <cell r="L45">
            <v>0</v>
          </cell>
          <cell r="M45">
            <v>0</v>
          </cell>
          <cell r="N45">
            <v>0</v>
          </cell>
        </row>
        <row r="46">
          <cell r="G46">
            <v>0</v>
          </cell>
          <cell r="H46">
            <v>0</v>
          </cell>
          <cell r="I46">
            <v>0</v>
          </cell>
          <cell r="J46">
            <v>0</v>
          </cell>
          <cell r="L46">
            <v>0</v>
          </cell>
          <cell r="M46">
            <v>0</v>
          </cell>
          <cell r="N46">
            <v>0</v>
          </cell>
        </row>
        <row r="47">
          <cell r="G47" t="str">
            <v>______</v>
          </cell>
          <cell r="H47" t="str">
            <v>______</v>
          </cell>
          <cell r="I47" t="str">
            <v>______</v>
          </cell>
          <cell r="J47" t="str">
            <v>______</v>
          </cell>
          <cell r="L47" t="str">
            <v>______</v>
          </cell>
          <cell r="M47" t="str">
            <v>______</v>
          </cell>
          <cell r="N47" t="str">
            <v>______</v>
          </cell>
        </row>
        <row r="48">
          <cell r="G48">
            <v>0</v>
          </cell>
          <cell r="H48">
            <v>0</v>
          </cell>
          <cell r="I48">
            <v>-241</v>
          </cell>
          <cell r="J48">
            <v>-412</v>
          </cell>
          <cell r="L48">
            <v>0</v>
          </cell>
          <cell r="M48">
            <v>-241</v>
          </cell>
          <cell r="N48">
            <v>-412</v>
          </cell>
        </row>
        <row r="51">
          <cell r="G51">
            <v>0</v>
          </cell>
          <cell r="H51">
            <v>0</v>
          </cell>
          <cell r="I51">
            <v>0</v>
          </cell>
          <cell r="J51">
            <v>73.710000000000008</v>
          </cell>
          <cell r="L51">
            <v>0</v>
          </cell>
          <cell r="M51">
            <v>0</v>
          </cell>
          <cell r="N51">
            <v>73.710000000000008</v>
          </cell>
        </row>
        <row r="71">
          <cell r="G71" t="str">
            <v>______</v>
          </cell>
          <cell r="H71" t="str">
            <v>______</v>
          </cell>
          <cell r="I71" t="str">
            <v>______</v>
          </cell>
          <cell r="J71" t="str">
            <v>______</v>
          </cell>
          <cell r="L71" t="str">
            <v>______</v>
          </cell>
          <cell r="M71" t="str">
            <v>______</v>
          </cell>
          <cell r="N71" t="str">
            <v>______</v>
          </cell>
        </row>
        <row r="72">
          <cell r="G72">
            <v>0</v>
          </cell>
          <cell r="H72">
            <v>0</v>
          </cell>
          <cell r="I72">
            <v>0</v>
          </cell>
          <cell r="J72">
            <v>73.710000000000008</v>
          </cell>
          <cell r="L72">
            <v>0</v>
          </cell>
          <cell r="M72">
            <v>0</v>
          </cell>
          <cell r="N72">
            <v>73.710000000000008</v>
          </cell>
        </row>
        <row r="73">
          <cell r="G73">
            <v>0</v>
          </cell>
          <cell r="H73">
            <v>0</v>
          </cell>
          <cell r="I73">
            <v>0</v>
          </cell>
          <cell r="J73">
            <v>73.710000000000008</v>
          </cell>
          <cell r="L73">
            <v>0</v>
          </cell>
          <cell r="M73">
            <v>0</v>
          </cell>
          <cell r="N73">
            <v>73.710000000000008</v>
          </cell>
        </row>
        <row r="75">
          <cell r="G75">
            <v>0</v>
          </cell>
          <cell r="H75">
            <v>0</v>
          </cell>
          <cell r="I75">
            <v>0</v>
          </cell>
          <cell r="J75">
            <v>5</v>
          </cell>
          <cell r="L75">
            <v>0</v>
          </cell>
          <cell r="M75">
            <v>0</v>
          </cell>
          <cell r="N75">
            <v>5</v>
          </cell>
        </row>
        <row r="76">
          <cell r="G76">
            <v>0</v>
          </cell>
          <cell r="H76">
            <v>0</v>
          </cell>
          <cell r="I76">
            <v>0</v>
          </cell>
          <cell r="J76">
            <v>0</v>
          </cell>
          <cell r="L76">
            <v>0</v>
          </cell>
          <cell r="M76">
            <v>0</v>
          </cell>
          <cell r="N76">
            <v>0</v>
          </cell>
        </row>
        <row r="77">
          <cell r="G77">
            <v>0</v>
          </cell>
          <cell r="H77">
            <v>0</v>
          </cell>
          <cell r="I77">
            <v>0</v>
          </cell>
          <cell r="J77">
            <v>0</v>
          </cell>
          <cell r="L77">
            <v>0</v>
          </cell>
          <cell r="M77">
            <v>0</v>
          </cell>
          <cell r="N77">
            <v>0</v>
          </cell>
        </row>
        <row r="78"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>
            <v>0</v>
          </cell>
          <cell r="M78">
            <v>0</v>
          </cell>
          <cell r="N78">
            <v>0</v>
          </cell>
        </row>
        <row r="79">
          <cell r="G79">
            <v>0</v>
          </cell>
          <cell r="H79">
            <v>0</v>
          </cell>
          <cell r="I79">
            <v>0</v>
          </cell>
          <cell r="J79">
            <v>0</v>
          </cell>
          <cell r="L79">
            <v>0</v>
          </cell>
          <cell r="M79">
            <v>0</v>
          </cell>
          <cell r="N79">
            <v>0</v>
          </cell>
        </row>
        <row r="80">
          <cell r="G80" t="str">
            <v>______</v>
          </cell>
          <cell r="H80" t="str">
            <v>______</v>
          </cell>
          <cell r="I80" t="str">
            <v>______</v>
          </cell>
          <cell r="J80" t="str">
            <v>______</v>
          </cell>
          <cell r="L80" t="str">
            <v>______</v>
          </cell>
          <cell r="M80" t="str">
            <v>______</v>
          </cell>
          <cell r="N80" t="str">
            <v>______</v>
          </cell>
        </row>
        <row r="81">
          <cell r="G81">
            <v>0</v>
          </cell>
          <cell r="H81">
            <v>0</v>
          </cell>
          <cell r="I81">
            <v>-241</v>
          </cell>
          <cell r="J81">
            <v>-480.71000000000004</v>
          </cell>
          <cell r="L81">
            <v>0</v>
          </cell>
          <cell r="M81">
            <v>-241</v>
          </cell>
          <cell r="N81">
            <v>-480.71000000000004</v>
          </cell>
        </row>
        <row r="86">
          <cell r="G86">
            <v>0</v>
          </cell>
          <cell r="H86">
            <v>0</v>
          </cell>
          <cell r="I86">
            <v>0</v>
          </cell>
          <cell r="J86">
            <v>0</v>
          </cell>
          <cell r="L86">
            <v>0</v>
          </cell>
          <cell r="M86">
            <v>0</v>
          </cell>
          <cell r="N86">
            <v>0</v>
          </cell>
        </row>
        <row r="87">
          <cell r="G87">
            <v>0</v>
          </cell>
          <cell r="H87">
            <v>0</v>
          </cell>
          <cell r="I87">
            <v>0</v>
          </cell>
          <cell r="J87">
            <v>0</v>
          </cell>
          <cell r="L87">
            <v>0</v>
          </cell>
          <cell r="M87">
            <v>0</v>
          </cell>
          <cell r="N87">
            <v>0</v>
          </cell>
        </row>
        <row r="88">
          <cell r="G88" t="str">
            <v>______</v>
          </cell>
          <cell r="H88" t="str">
            <v>______</v>
          </cell>
          <cell r="I88" t="str">
            <v>______</v>
          </cell>
          <cell r="J88" t="str">
            <v>______</v>
          </cell>
          <cell r="L88" t="str">
            <v>______</v>
          </cell>
          <cell r="M88" t="str">
            <v>______</v>
          </cell>
          <cell r="N88" t="str">
            <v>______</v>
          </cell>
        </row>
        <row r="89">
          <cell r="G89">
            <v>0</v>
          </cell>
          <cell r="H89">
            <v>0</v>
          </cell>
          <cell r="I89">
            <v>0</v>
          </cell>
          <cell r="J89">
            <v>0</v>
          </cell>
          <cell r="L89">
            <v>0</v>
          </cell>
          <cell r="M89">
            <v>0</v>
          </cell>
          <cell r="N89">
            <v>0</v>
          </cell>
        </row>
        <row r="90">
          <cell r="G90" t="str">
            <v>______</v>
          </cell>
          <cell r="H90" t="str">
            <v>______</v>
          </cell>
          <cell r="I90" t="str">
            <v>______</v>
          </cell>
          <cell r="J90" t="str">
            <v>______</v>
          </cell>
          <cell r="L90" t="str">
            <v>______</v>
          </cell>
          <cell r="M90" t="str">
            <v>______</v>
          </cell>
          <cell r="N90" t="str">
            <v>______</v>
          </cell>
        </row>
        <row r="91">
          <cell r="G91">
            <v>0</v>
          </cell>
          <cell r="H91">
            <v>0</v>
          </cell>
          <cell r="I91">
            <v>-241</v>
          </cell>
          <cell r="J91">
            <v>-480.71000000000004</v>
          </cell>
          <cell r="L91">
            <v>0</v>
          </cell>
          <cell r="M91">
            <v>-241</v>
          </cell>
          <cell r="N91">
            <v>-480.71000000000004</v>
          </cell>
        </row>
        <row r="93">
          <cell r="G93">
            <v>0</v>
          </cell>
          <cell r="H93">
            <v>0</v>
          </cell>
          <cell r="I93">
            <v>0</v>
          </cell>
          <cell r="J93">
            <v>0</v>
          </cell>
          <cell r="L93">
            <v>0</v>
          </cell>
          <cell r="M93">
            <v>0</v>
          </cell>
          <cell r="N93">
            <v>0</v>
          </cell>
        </row>
        <row r="94">
          <cell r="G94">
            <v>0</v>
          </cell>
          <cell r="H94">
            <v>0</v>
          </cell>
          <cell r="I94">
            <v>0</v>
          </cell>
          <cell r="J94">
            <v>0</v>
          </cell>
          <cell r="L94">
            <v>0</v>
          </cell>
          <cell r="M94">
            <v>0</v>
          </cell>
          <cell r="N94">
            <v>0</v>
          </cell>
        </row>
        <row r="95"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>
            <v>0</v>
          </cell>
          <cell r="M95">
            <v>0</v>
          </cell>
          <cell r="N95">
            <v>0</v>
          </cell>
        </row>
        <row r="96"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>
            <v>0</v>
          </cell>
          <cell r="M96">
            <v>0</v>
          </cell>
          <cell r="N96">
            <v>0</v>
          </cell>
        </row>
        <row r="97">
          <cell r="G97">
            <v>0</v>
          </cell>
          <cell r="H97">
            <v>0</v>
          </cell>
          <cell r="I97">
            <v>0</v>
          </cell>
          <cell r="J97">
            <v>0</v>
          </cell>
          <cell r="L97">
            <v>0</v>
          </cell>
          <cell r="M97">
            <v>0</v>
          </cell>
          <cell r="N97">
            <v>0</v>
          </cell>
        </row>
        <row r="98">
          <cell r="G98">
            <v>0</v>
          </cell>
          <cell r="H98">
            <v>0</v>
          </cell>
          <cell r="I98">
            <v>0</v>
          </cell>
          <cell r="J98">
            <v>0</v>
          </cell>
          <cell r="L98">
            <v>0</v>
          </cell>
          <cell r="M98">
            <v>0</v>
          </cell>
          <cell r="N98">
            <v>0</v>
          </cell>
        </row>
        <row r="99">
          <cell r="G99" t="str">
            <v>______</v>
          </cell>
          <cell r="H99" t="str">
            <v>______</v>
          </cell>
          <cell r="I99" t="str">
            <v>______</v>
          </cell>
          <cell r="J99" t="str">
            <v>______</v>
          </cell>
          <cell r="L99" t="str">
            <v>______</v>
          </cell>
          <cell r="M99" t="str">
            <v>______</v>
          </cell>
          <cell r="N99" t="str">
            <v>______</v>
          </cell>
        </row>
        <row r="100">
          <cell r="G100">
            <v>0</v>
          </cell>
          <cell r="H100">
            <v>0</v>
          </cell>
          <cell r="I100">
            <v>-241</v>
          </cell>
          <cell r="J100">
            <v>-480.71000000000004</v>
          </cell>
          <cell r="L100">
            <v>0</v>
          </cell>
          <cell r="M100">
            <v>-241</v>
          </cell>
          <cell r="N100">
            <v>-480.71000000000004</v>
          </cell>
        </row>
        <row r="109">
          <cell r="G109">
            <v>0</v>
          </cell>
          <cell r="H109">
            <v>0</v>
          </cell>
          <cell r="I109">
            <v>-241</v>
          </cell>
          <cell r="J109">
            <v>-480.71000000000004</v>
          </cell>
          <cell r="L109">
            <v>0</v>
          </cell>
          <cell r="M109">
            <v>-241</v>
          </cell>
          <cell r="N109">
            <v>-480.71000000000004</v>
          </cell>
        </row>
        <row r="111">
          <cell r="G111">
            <v>0</v>
          </cell>
          <cell r="H111">
            <v>0</v>
          </cell>
          <cell r="I111">
            <v>391</v>
          </cell>
          <cell r="J111">
            <v>551</v>
          </cell>
          <cell r="L111">
            <v>0</v>
          </cell>
          <cell r="M111">
            <v>391</v>
          </cell>
          <cell r="N111">
            <v>551</v>
          </cell>
        </row>
        <row r="112"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>
            <v>0</v>
          </cell>
          <cell r="M112">
            <v>0</v>
          </cell>
          <cell r="N112">
            <v>0</v>
          </cell>
        </row>
        <row r="113"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L113">
            <v>0</v>
          </cell>
          <cell r="M113">
            <v>0</v>
          </cell>
          <cell r="N113">
            <v>0</v>
          </cell>
        </row>
        <row r="114"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>
            <v>0</v>
          </cell>
          <cell r="M114">
            <v>0</v>
          </cell>
          <cell r="N114">
            <v>0</v>
          </cell>
        </row>
        <row r="115"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L115">
            <v>0</v>
          </cell>
          <cell r="M115">
            <v>0</v>
          </cell>
          <cell r="N115">
            <v>0</v>
          </cell>
        </row>
        <row r="116"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L116">
            <v>0</v>
          </cell>
          <cell r="M116">
            <v>0</v>
          </cell>
          <cell r="N116">
            <v>0</v>
          </cell>
        </row>
        <row r="117"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L117">
            <v>0</v>
          </cell>
          <cell r="M117">
            <v>0</v>
          </cell>
          <cell r="N117">
            <v>0</v>
          </cell>
        </row>
        <row r="118"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L118">
            <v>0</v>
          </cell>
          <cell r="M118">
            <v>0</v>
          </cell>
          <cell r="N118">
            <v>0</v>
          </cell>
        </row>
        <row r="119"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L119">
            <v>0</v>
          </cell>
          <cell r="M119">
            <v>0</v>
          </cell>
          <cell r="N119">
            <v>0</v>
          </cell>
        </row>
        <row r="120"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>
            <v>0</v>
          </cell>
          <cell r="M120">
            <v>0</v>
          </cell>
          <cell r="N120">
            <v>0</v>
          </cell>
        </row>
        <row r="121"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L121">
            <v>0</v>
          </cell>
          <cell r="M121">
            <v>0</v>
          </cell>
          <cell r="N121">
            <v>0</v>
          </cell>
        </row>
        <row r="122">
          <cell r="G122" t="str">
            <v>______</v>
          </cell>
          <cell r="H122" t="str">
            <v>______</v>
          </cell>
          <cell r="I122" t="str">
            <v>______</v>
          </cell>
          <cell r="J122" t="str">
            <v>______</v>
          </cell>
          <cell r="L122" t="str">
            <v>______</v>
          </cell>
          <cell r="M122" t="str">
            <v>______</v>
          </cell>
          <cell r="N122" t="str">
            <v>______</v>
          </cell>
        </row>
        <row r="123">
          <cell r="G123">
            <v>0</v>
          </cell>
          <cell r="H123">
            <v>0</v>
          </cell>
          <cell r="I123">
            <v>150</v>
          </cell>
          <cell r="J123">
            <v>70.289999999999964</v>
          </cell>
          <cell r="L123">
            <v>0</v>
          </cell>
          <cell r="M123">
            <v>150</v>
          </cell>
          <cell r="N123">
            <v>70.289999999999964</v>
          </cell>
        </row>
        <row r="126">
          <cell r="H126">
            <v>0</v>
          </cell>
          <cell r="I126">
            <v>0</v>
          </cell>
          <cell r="J126">
            <v>-117</v>
          </cell>
          <cell r="M126">
            <v>0</v>
          </cell>
          <cell r="N126">
            <v>0</v>
          </cell>
        </row>
        <row r="127">
          <cell r="H127">
            <v>0</v>
          </cell>
          <cell r="I127">
            <v>0</v>
          </cell>
          <cell r="J127">
            <v>0</v>
          </cell>
          <cell r="M127">
            <v>0</v>
          </cell>
          <cell r="N127">
            <v>0</v>
          </cell>
        </row>
        <row r="128">
          <cell r="H128">
            <v>0</v>
          </cell>
          <cell r="I128">
            <v>-2226</v>
          </cell>
          <cell r="J128">
            <v>0</v>
          </cell>
          <cell r="M128">
            <v>0</v>
          </cell>
          <cell r="N128">
            <v>0</v>
          </cell>
        </row>
        <row r="129">
          <cell r="H129">
            <v>0</v>
          </cell>
          <cell r="I129">
            <v>0</v>
          </cell>
          <cell r="J129">
            <v>0</v>
          </cell>
          <cell r="M129">
            <v>0</v>
          </cell>
          <cell r="N129">
            <v>0</v>
          </cell>
        </row>
        <row r="130">
          <cell r="H130">
            <v>0</v>
          </cell>
          <cell r="I130">
            <v>0</v>
          </cell>
          <cell r="J130">
            <v>0</v>
          </cell>
          <cell r="M130">
            <v>0</v>
          </cell>
          <cell r="N130">
            <v>0</v>
          </cell>
        </row>
        <row r="131">
          <cell r="H131">
            <v>0</v>
          </cell>
          <cell r="I131">
            <v>-86.7</v>
          </cell>
          <cell r="J131">
            <v>0</v>
          </cell>
          <cell r="M131">
            <v>0</v>
          </cell>
          <cell r="N131">
            <v>0</v>
          </cell>
        </row>
        <row r="132">
          <cell r="H132">
            <v>0</v>
          </cell>
          <cell r="I132">
            <v>1834.1000000000001</v>
          </cell>
          <cell r="J132">
            <v>0</v>
          </cell>
          <cell r="M132">
            <v>0</v>
          </cell>
          <cell r="N132">
            <v>0</v>
          </cell>
        </row>
        <row r="133">
          <cell r="H133">
            <v>0</v>
          </cell>
          <cell r="I133">
            <v>0</v>
          </cell>
          <cell r="J133">
            <v>0</v>
          </cell>
          <cell r="M133">
            <v>0</v>
          </cell>
          <cell r="N133">
            <v>0</v>
          </cell>
        </row>
        <row r="134">
          <cell r="H134">
            <v>0</v>
          </cell>
          <cell r="I134">
            <v>0</v>
          </cell>
          <cell r="J134">
            <v>0</v>
          </cell>
          <cell r="M134">
            <v>0</v>
          </cell>
          <cell r="N134">
            <v>0</v>
          </cell>
        </row>
        <row r="135">
          <cell r="H135">
            <v>0</v>
          </cell>
          <cell r="I135">
            <v>0</v>
          </cell>
          <cell r="J135">
            <v>0</v>
          </cell>
          <cell r="M135">
            <v>0</v>
          </cell>
          <cell r="N135">
            <v>0</v>
          </cell>
        </row>
        <row r="136">
          <cell r="H136">
            <v>0</v>
          </cell>
          <cell r="I136">
            <v>0</v>
          </cell>
          <cell r="J136">
            <v>0</v>
          </cell>
          <cell r="M136">
            <v>0</v>
          </cell>
          <cell r="N136">
            <v>0</v>
          </cell>
        </row>
        <row r="137">
          <cell r="H137">
            <v>0</v>
          </cell>
          <cell r="I137">
            <v>798.3</v>
          </cell>
          <cell r="J137">
            <v>0</v>
          </cell>
          <cell r="M137">
            <v>0</v>
          </cell>
          <cell r="N137">
            <v>0</v>
          </cell>
        </row>
        <row r="138">
          <cell r="H138">
            <v>0</v>
          </cell>
          <cell r="I138">
            <v>0</v>
          </cell>
          <cell r="J138">
            <v>0</v>
          </cell>
          <cell r="M138">
            <v>0</v>
          </cell>
          <cell r="N138">
            <v>0</v>
          </cell>
        </row>
        <row r="139">
          <cell r="H139">
            <v>0</v>
          </cell>
          <cell r="I139">
            <v>0</v>
          </cell>
          <cell r="J139">
            <v>0</v>
          </cell>
          <cell r="M139">
            <v>0</v>
          </cell>
          <cell r="N139">
            <v>0</v>
          </cell>
        </row>
        <row r="140">
          <cell r="H140" t="str">
            <v>______</v>
          </cell>
          <cell r="I140" t="str">
            <v>______</v>
          </cell>
          <cell r="J140" t="str">
            <v>______</v>
          </cell>
          <cell r="M140" t="str">
            <v>______</v>
          </cell>
          <cell r="N140" t="str">
            <v>______</v>
          </cell>
        </row>
        <row r="141">
          <cell r="H141">
            <v>0</v>
          </cell>
          <cell r="I141">
            <v>319.70000000000027</v>
          </cell>
          <cell r="J141">
            <v>-117</v>
          </cell>
          <cell r="M141">
            <v>0</v>
          </cell>
          <cell r="N141">
            <v>0</v>
          </cell>
        </row>
        <row r="142">
          <cell r="H142" t="str">
            <v>______</v>
          </cell>
          <cell r="I142" t="str">
            <v>______</v>
          </cell>
          <cell r="J142" t="str">
            <v>______</v>
          </cell>
          <cell r="M142" t="str">
            <v>______</v>
          </cell>
          <cell r="N142" t="str">
            <v>______</v>
          </cell>
        </row>
        <row r="143">
          <cell r="H143">
            <v>0</v>
          </cell>
          <cell r="I143">
            <v>469.70000000000027</v>
          </cell>
          <cell r="J143">
            <v>-46.710000000000036</v>
          </cell>
          <cell r="M143">
            <v>150</v>
          </cell>
          <cell r="N143">
            <v>70.289999999999964</v>
          </cell>
        </row>
        <row r="145">
          <cell r="H145">
            <v>0</v>
          </cell>
          <cell r="I145">
            <v>0</v>
          </cell>
          <cell r="J145">
            <v>0</v>
          </cell>
          <cell r="M145">
            <v>0</v>
          </cell>
          <cell r="N145">
            <v>0</v>
          </cell>
        </row>
        <row r="146">
          <cell r="H146">
            <v>0</v>
          </cell>
          <cell r="I146">
            <v>0</v>
          </cell>
          <cell r="J146">
            <v>0</v>
          </cell>
          <cell r="M146">
            <v>0</v>
          </cell>
          <cell r="N146">
            <v>0</v>
          </cell>
        </row>
        <row r="147">
          <cell r="H147" t="str">
            <v>______</v>
          </cell>
          <cell r="I147" t="str">
            <v>______</v>
          </cell>
          <cell r="J147" t="str">
            <v>______</v>
          </cell>
          <cell r="M147" t="str">
            <v>______</v>
          </cell>
          <cell r="N147" t="str">
            <v>______</v>
          </cell>
        </row>
        <row r="148">
          <cell r="H148">
            <v>0</v>
          </cell>
          <cell r="I148">
            <v>469.70000000000027</v>
          </cell>
          <cell r="J148">
            <v>-46.710000000000036</v>
          </cell>
          <cell r="M148">
            <v>150</v>
          </cell>
          <cell r="N148">
            <v>70.289999999999964</v>
          </cell>
        </row>
        <row r="151">
          <cell r="H151" t="str">
            <v>Remaining</v>
          </cell>
          <cell r="I151">
            <v>0</v>
          </cell>
          <cell r="J151">
            <v>0</v>
          </cell>
          <cell r="M151">
            <v>0</v>
          </cell>
          <cell r="N151">
            <v>0</v>
          </cell>
        </row>
        <row r="152">
          <cell r="H152" t="str">
            <v>Years</v>
          </cell>
          <cell r="I152">
            <v>0</v>
          </cell>
          <cell r="J152">
            <v>0</v>
          </cell>
          <cell r="M152">
            <v>0</v>
          </cell>
          <cell r="N152">
            <v>0</v>
          </cell>
        </row>
        <row r="154">
          <cell r="H154">
            <v>0</v>
          </cell>
          <cell r="I154">
            <v>0</v>
          </cell>
          <cell r="J154">
            <v>0</v>
          </cell>
          <cell r="M154">
            <v>0</v>
          </cell>
          <cell r="N154">
            <v>0</v>
          </cell>
        </row>
        <row r="155">
          <cell r="H155">
            <v>0</v>
          </cell>
          <cell r="I155">
            <v>-4091</v>
          </cell>
          <cell r="J155">
            <v>0</v>
          </cell>
          <cell r="M155">
            <v>0</v>
          </cell>
          <cell r="N155">
            <v>0</v>
          </cell>
        </row>
        <row r="156">
          <cell r="H156">
            <v>0</v>
          </cell>
          <cell r="I156">
            <v>0</v>
          </cell>
          <cell r="J156">
            <v>0</v>
          </cell>
          <cell r="M156">
            <v>0</v>
          </cell>
          <cell r="N156">
            <v>0</v>
          </cell>
        </row>
        <row r="157">
          <cell r="H157">
            <v>0</v>
          </cell>
          <cell r="I157">
            <v>0</v>
          </cell>
          <cell r="J157">
            <v>0</v>
          </cell>
          <cell r="M157">
            <v>0</v>
          </cell>
          <cell r="N157">
            <v>0</v>
          </cell>
        </row>
        <row r="158">
          <cell r="H158">
            <v>0</v>
          </cell>
          <cell r="I158">
            <v>-5228.7</v>
          </cell>
          <cell r="J158">
            <v>0</v>
          </cell>
          <cell r="M158">
            <v>0</v>
          </cell>
          <cell r="N158">
            <v>0</v>
          </cell>
        </row>
        <row r="159">
          <cell r="H159">
            <v>0</v>
          </cell>
          <cell r="I159">
            <v>0</v>
          </cell>
          <cell r="J159">
            <v>0</v>
          </cell>
          <cell r="M159">
            <v>0</v>
          </cell>
          <cell r="N159">
            <v>0</v>
          </cell>
        </row>
        <row r="160">
          <cell r="H160">
            <v>0</v>
          </cell>
          <cell r="I160">
            <v>1520.7</v>
          </cell>
          <cell r="J160">
            <v>0</v>
          </cell>
          <cell r="M160">
            <v>0</v>
          </cell>
          <cell r="N160">
            <v>0</v>
          </cell>
        </row>
        <row r="161">
          <cell r="H161">
            <v>0</v>
          </cell>
          <cell r="I161">
            <v>0</v>
          </cell>
          <cell r="J161">
            <v>0</v>
          </cell>
          <cell r="M161">
            <v>0</v>
          </cell>
          <cell r="N161">
            <v>0</v>
          </cell>
        </row>
        <row r="162">
          <cell r="H162">
            <v>0</v>
          </cell>
          <cell r="I162">
            <v>0</v>
          </cell>
          <cell r="J162">
            <v>0</v>
          </cell>
          <cell r="M162">
            <v>0</v>
          </cell>
          <cell r="N162">
            <v>0</v>
          </cell>
        </row>
        <row r="163">
          <cell r="H163">
            <v>0</v>
          </cell>
          <cell r="I163">
            <v>0</v>
          </cell>
          <cell r="J163">
            <v>0</v>
          </cell>
          <cell r="M163">
            <v>0</v>
          </cell>
          <cell r="N163">
            <v>0</v>
          </cell>
        </row>
        <row r="164">
          <cell r="H164">
            <v>0</v>
          </cell>
          <cell r="I164">
            <v>0</v>
          </cell>
          <cell r="J164">
            <v>0</v>
          </cell>
          <cell r="M164">
            <v>0</v>
          </cell>
          <cell r="N164">
            <v>0</v>
          </cell>
        </row>
        <row r="165">
          <cell r="H165">
            <v>0</v>
          </cell>
          <cell r="I165">
            <v>47.6</v>
          </cell>
          <cell r="J165">
            <v>0</v>
          </cell>
          <cell r="M165">
            <v>0</v>
          </cell>
          <cell r="N165">
            <v>0</v>
          </cell>
        </row>
        <row r="166">
          <cell r="H166">
            <v>0</v>
          </cell>
          <cell r="I166">
            <v>0</v>
          </cell>
          <cell r="J166">
            <v>0</v>
          </cell>
          <cell r="M166">
            <v>0</v>
          </cell>
          <cell r="N166">
            <v>0</v>
          </cell>
        </row>
        <row r="167">
          <cell r="H167">
            <v>0</v>
          </cell>
          <cell r="I167">
            <v>0</v>
          </cell>
          <cell r="J167">
            <v>0</v>
          </cell>
          <cell r="M167">
            <v>0</v>
          </cell>
          <cell r="N167">
            <v>0</v>
          </cell>
        </row>
        <row r="169">
          <cell r="H169">
            <v>0</v>
          </cell>
          <cell r="I169">
            <v>-7281.7000000000007</v>
          </cell>
          <cell r="J169">
            <v>-46.710000000000036</v>
          </cell>
          <cell r="M169">
            <v>150</v>
          </cell>
          <cell r="N169">
            <v>70.289999999999964</v>
          </cell>
        </row>
        <row r="175">
          <cell r="H175">
            <v>0</v>
          </cell>
          <cell r="I175">
            <v>0</v>
          </cell>
          <cell r="J175">
            <v>0</v>
          </cell>
          <cell r="M175">
            <v>0</v>
          </cell>
          <cell r="N175">
            <v>0</v>
          </cell>
        </row>
        <row r="193">
          <cell r="H193" t="str">
            <v>______</v>
          </cell>
          <cell r="I193" t="str">
            <v>______</v>
          </cell>
          <cell r="J193" t="str">
            <v>______</v>
          </cell>
          <cell r="M193" t="str">
            <v>______</v>
          </cell>
          <cell r="N193" t="str">
            <v>______</v>
          </cell>
        </row>
        <row r="194">
          <cell r="H194">
            <v>0</v>
          </cell>
          <cell r="I194">
            <v>0</v>
          </cell>
          <cell r="J194">
            <v>0</v>
          </cell>
          <cell r="M194">
            <v>0</v>
          </cell>
          <cell r="N194">
            <v>0</v>
          </cell>
        </row>
        <row r="196">
          <cell r="H196">
            <v>0</v>
          </cell>
          <cell r="I196">
            <v>0</v>
          </cell>
          <cell r="J196">
            <v>0</v>
          </cell>
          <cell r="M196">
            <v>0</v>
          </cell>
          <cell r="N196">
            <v>0</v>
          </cell>
        </row>
        <row r="197">
          <cell r="H197">
            <v>0</v>
          </cell>
          <cell r="I197">
            <v>0</v>
          </cell>
          <cell r="J197">
            <v>0</v>
          </cell>
          <cell r="M197">
            <v>0</v>
          </cell>
          <cell r="N197">
            <v>0</v>
          </cell>
        </row>
        <row r="198">
          <cell r="H198" t="str">
            <v>______</v>
          </cell>
          <cell r="I198" t="str">
            <v>______</v>
          </cell>
          <cell r="J198" t="str">
            <v>______</v>
          </cell>
          <cell r="M198" t="str">
            <v>______</v>
          </cell>
          <cell r="N198" t="str">
            <v>______</v>
          </cell>
        </row>
        <row r="226">
          <cell r="H226">
            <v>0</v>
          </cell>
          <cell r="I226">
            <v>-7281.7000000000007</v>
          </cell>
          <cell r="J226">
            <v>-46.710000000000036</v>
          </cell>
          <cell r="M226">
            <v>150</v>
          </cell>
          <cell r="N226">
            <v>70.289999999999964</v>
          </cell>
        </row>
        <row r="228">
          <cell r="H228">
            <v>0</v>
          </cell>
          <cell r="I228">
            <v>1162</v>
          </cell>
          <cell r="J228">
            <v>-1062</v>
          </cell>
          <cell r="M228">
            <v>0</v>
          </cell>
          <cell r="N228">
            <v>0</v>
          </cell>
        </row>
        <row r="237">
          <cell r="G237">
            <v>0</v>
          </cell>
          <cell r="H237">
            <v>0</v>
          </cell>
          <cell r="I237">
            <v>1162</v>
          </cell>
          <cell r="J237">
            <v>100</v>
          </cell>
          <cell r="L237">
            <v>0</v>
          </cell>
          <cell r="M237">
            <v>0</v>
          </cell>
          <cell r="N237">
            <v>0</v>
          </cell>
        </row>
        <row r="238">
          <cell r="G238">
            <v>0</v>
          </cell>
          <cell r="H238">
            <v>0</v>
          </cell>
          <cell r="I238">
            <v>0</v>
          </cell>
          <cell r="J238">
            <v>117</v>
          </cell>
          <cell r="L238">
            <v>0</v>
          </cell>
          <cell r="M238">
            <v>0</v>
          </cell>
          <cell r="N238">
            <v>0</v>
          </cell>
        </row>
        <row r="239"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L239">
            <v>0</v>
          </cell>
          <cell r="M239">
            <v>0</v>
          </cell>
          <cell r="N239">
            <v>0</v>
          </cell>
        </row>
        <row r="240">
          <cell r="G240">
            <v>0</v>
          </cell>
          <cell r="H240">
            <v>0</v>
          </cell>
          <cell r="I240">
            <v>2226</v>
          </cell>
          <cell r="J240">
            <v>2226</v>
          </cell>
          <cell r="L240">
            <v>0</v>
          </cell>
          <cell r="M240">
            <v>0</v>
          </cell>
          <cell r="N240">
            <v>0</v>
          </cell>
        </row>
        <row r="241"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L241">
            <v>0</v>
          </cell>
          <cell r="M241">
            <v>0</v>
          </cell>
          <cell r="N241">
            <v>0</v>
          </cell>
        </row>
        <row r="242"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L242">
            <v>0</v>
          </cell>
          <cell r="M242">
            <v>0</v>
          </cell>
          <cell r="N242">
            <v>0</v>
          </cell>
        </row>
        <row r="243">
          <cell r="G243">
            <v>0</v>
          </cell>
          <cell r="H243">
            <v>0</v>
          </cell>
          <cell r="I243">
            <v>86.7</v>
          </cell>
          <cell r="J243">
            <v>86.7</v>
          </cell>
          <cell r="L243">
            <v>0</v>
          </cell>
          <cell r="M243">
            <v>0</v>
          </cell>
          <cell r="N243">
            <v>0</v>
          </cell>
        </row>
        <row r="244">
          <cell r="G244" t="str">
            <v>______</v>
          </cell>
          <cell r="H244" t="str">
            <v>______</v>
          </cell>
          <cell r="I244" t="str">
            <v>______</v>
          </cell>
          <cell r="J244" t="str">
            <v>______</v>
          </cell>
          <cell r="L244" t="str">
            <v>______</v>
          </cell>
          <cell r="M244" t="str">
            <v>______</v>
          </cell>
          <cell r="N244" t="str">
            <v>______</v>
          </cell>
        </row>
        <row r="245">
          <cell r="G245">
            <v>0</v>
          </cell>
          <cell r="H245">
            <v>0</v>
          </cell>
          <cell r="I245">
            <v>3474.7</v>
          </cell>
          <cell r="J245">
            <v>2529.6999999999998</v>
          </cell>
          <cell r="L245">
            <v>0</v>
          </cell>
          <cell r="M245">
            <v>0</v>
          </cell>
          <cell r="N245">
            <v>0</v>
          </cell>
        </row>
        <row r="247">
          <cell r="G247">
            <v>0</v>
          </cell>
          <cell r="H247">
            <v>0</v>
          </cell>
          <cell r="I247">
            <v>2492.9</v>
          </cell>
          <cell r="J247">
            <v>5070.9673999999995</v>
          </cell>
          <cell r="L247">
            <v>0</v>
          </cell>
          <cell r="M247">
            <v>0</v>
          </cell>
          <cell r="N247">
            <v>0</v>
          </cell>
        </row>
        <row r="249"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L249">
            <v>0</v>
          </cell>
          <cell r="M249">
            <v>0</v>
          </cell>
          <cell r="N249">
            <v>0</v>
          </cell>
        </row>
        <row r="250">
          <cell r="G250">
            <v>0</v>
          </cell>
          <cell r="H250">
            <v>0</v>
          </cell>
          <cell r="I250">
            <v>4091</v>
          </cell>
          <cell r="J250">
            <v>4091</v>
          </cell>
          <cell r="L250">
            <v>0</v>
          </cell>
          <cell r="M250">
            <v>0</v>
          </cell>
          <cell r="N250">
            <v>0</v>
          </cell>
        </row>
        <row r="251"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L251">
            <v>0</v>
          </cell>
          <cell r="M251">
            <v>0</v>
          </cell>
          <cell r="N251">
            <v>0</v>
          </cell>
        </row>
        <row r="252"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L252">
            <v>0</v>
          </cell>
          <cell r="M252">
            <v>0</v>
          </cell>
          <cell r="N252">
            <v>0</v>
          </cell>
        </row>
        <row r="253">
          <cell r="G253">
            <v>0</v>
          </cell>
          <cell r="H253">
            <v>0</v>
          </cell>
          <cell r="I253">
            <v>5228.7</v>
          </cell>
          <cell r="J253">
            <v>5228.7</v>
          </cell>
          <cell r="L253">
            <v>0</v>
          </cell>
          <cell r="M253">
            <v>0</v>
          </cell>
          <cell r="N253">
            <v>0</v>
          </cell>
        </row>
        <row r="254"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>
            <v>0</v>
          </cell>
          <cell r="M254">
            <v>0</v>
          </cell>
          <cell r="N254">
            <v>0</v>
          </cell>
        </row>
        <row r="255"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>
            <v>0</v>
          </cell>
          <cell r="M255">
            <v>0</v>
          </cell>
          <cell r="N255">
            <v>0</v>
          </cell>
        </row>
        <row r="257">
          <cell r="G257">
            <v>0</v>
          </cell>
          <cell r="H257">
            <v>0</v>
          </cell>
          <cell r="I257">
            <v>15287.3</v>
          </cell>
          <cell r="J257">
            <v>16920.367399999999</v>
          </cell>
          <cell r="L257">
            <v>0</v>
          </cell>
          <cell r="M257">
            <v>0</v>
          </cell>
          <cell r="N257">
            <v>0</v>
          </cell>
        </row>
        <row r="260">
          <cell r="G260">
            <v>0</v>
          </cell>
          <cell r="H260">
            <v>0</v>
          </cell>
          <cell r="I260">
            <v>1834.1000000000001</v>
          </cell>
          <cell r="J260">
            <v>1834.1000000000001</v>
          </cell>
          <cell r="L260">
            <v>0</v>
          </cell>
          <cell r="M260">
            <v>0</v>
          </cell>
          <cell r="N260">
            <v>0</v>
          </cell>
        </row>
        <row r="261"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L261">
            <v>0</v>
          </cell>
          <cell r="M261">
            <v>0</v>
          </cell>
          <cell r="N261">
            <v>0</v>
          </cell>
        </row>
        <row r="262"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>
            <v>0</v>
          </cell>
          <cell r="M262">
            <v>0</v>
          </cell>
          <cell r="N262">
            <v>0</v>
          </cell>
        </row>
        <row r="263"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L263">
            <v>0</v>
          </cell>
          <cell r="M263">
            <v>0</v>
          </cell>
          <cell r="N263">
            <v>0</v>
          </cell>
        </row>
        <row r="264"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L264">
            <v>0</v>
          </cell>
          <cell r="M264">
            <v>0</v>
          </cell>
          <cell r="N264">
            <v>0</v>
          </cell>
        </row>
        <row r="265">
          <cell r="G265">
            <v>0</v>
          </cell>
          <cell r="H265">
            <v>0</v>
          </cell>
          <cell r="I265">
            <v>798.3</v>
          </cell>
          <cell r="J265">
            <v>798.3</v>
          </cell>
          <cell r="L265">
            <v>0</v>
          </cell>
          <cell r="M265">
            <v>0</v>
          </cell>
          <cell r="N265">
            <v>0</v>
          </cell>
        </row>
        <row r="266"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>
            <v>0</v>
          </cell>
          <cell r="M266">
            <v>0</v>
          </cell>
          <cell r="N266">
            <v>0</v>
          </cell>
        </row>
        <row r="267"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L267">
            <v>0</v>
          </cell>
          <cell r="M267">
            <v>0</v>
          </cell>
          <cell r="N267">
            <v>0</v>
          </cell>
        </row>
        <row r="268">
          <cell r="G268" t="str">
            <v>______</v>
          </cell>
          <cell r="H268" t="str">
            <v>______</v>
          </cell>
          <cell r="I268" t="str">
            <v>______</v>
          </cell>
          <cell r="J268" t="str">
            <v>______</v>
          </cell>
          <cell r="L268" t="str">
            <v>______</v>
          </cell>
          <cell r="M268" t="str">
            <v>______</v>
          </cell>
          <cell r="N268" t="str">
            <v>______</v>
          </cell>
        </row>
        <row r="269">
          <cell r="G269">
            <v>0</v>
          </cell>
          <cell r="H269">
            <v>0</v>
          </cell>
          <cell r="I269">
            <v>2632.4</v>
          </cell>
          <cell r="J269">
            <v>2632.4</v>
          </cell>
          <cell r="L269">
            <v>0</v>
          </cell>
          <cell r="M269">
            <v>0</v>
          </cell>
          <cell r="N269">
            <v>0</v>
          </cell>
        </row>
        <row r="271">
          <cell r="G271">
            <v>0</v>
          </cell>
          <cell r="H271">
            <v>0</v>
          </cell>
          <cell r="I271">
            <v>1520.7</v>
          </cell>
          <cell r="J271">
            <v>1520.7</v>
          </cell>
          <cell r="L271">
            <v>0</v>
          </cell>
          <cell r="M271">
            <v>0</v>
          </cell>
          <cell r="N271">
            <v>0</v>
          </cell>
        </row>
        <row r="272"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>
            <v>0</v>
          </cell>
          <cell r="M272">
            <v>0</v>
          </cell>
          <cell r="N272">
            <v>0</v>
          </cell>
        </row>
        <row r="273"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L273">
            <v>0</v>
          </cell>
          <cell r="M273">
            <v>0</v>
          </cell>
          <cell r="N273">
            <v>0</v>
          </cell>
        </row>
        <row r="274"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L274">
            <v>0</v>
          </cell>
          <cell r="M274">
            <v>0</v>
          </cell>
          <cell r="N274">
            <v>0</v>
          </cell>
        </row>
        <row r="275"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>
            <v>0</v>
          </cell>
          <cell r="M275">
            <v>0</v>
          </cell>
          <cell r="N275">
            <v>0</v>
          </cell>
        </row>
        <row r="278">
          <cell r="G278">
            <v>0</v>
          </cell>
          <cell r="H278">
            <v>0</v>
          </cell>
          <cell r="I278">
            <v>499</v>
          </cell>
          <cell r="J278">
            <v>1607</v>
          </cell>
          <cell r="L278">
            <v>0</v>
          </cell>
          <cell r="M278">
            <v>0</v>
          </cell>
          <cell r="N278">
            <v>0</v>
          </cell>
        </row>
        <row r="279"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>
            <v>0</v>
          </cell>
          <cell r="M279">
            <v>0</v>
          </cell>
          <cell r="N279">
            <v>0</v>
          </cell>
        </row>
        <row r="280"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L280">
            <v>0</v>
          </cell>
          <cell r="M280">
            <v>0</v>
          </cell>
          <cell r="N280">
            <v>0</v>
          </cell>
        </row>
        <row r="281"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L281">
            <v>0</v>
          </cell>
          <cell r="M281">
            <v>0</v>
          </cell>
          <cell r="N281">
            <v>0</v>
          </cell>
        </row>
        <row r="282">
          <cell r="G282">
            <v>0</v>
          </cell>
          <cell r="H282">
            <v>0</v>
          </cell>
          <cell r="I282">
            <v>1000</v>
          </cell>
          <cell r="J282">
            <v>1000</v>
          </cell>
          <cell r="L282">
            <v>0</v>
          </cell>
          <cell r="M282">
            <v>0</v>
          </cell>
          <cell r="N282">
            <v>0</v>
          </cell>
        </row>
        <row r="283"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L283">
            <v>0</v>
          </cell>
          <cell r="M283">
            <v>0</v>
          </cell>
          <cell r="N283">
            <v>0</v>
          </cell>
        </row>
        <row r="284"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L284">
            <v>0</v>
          </cell>
          <cell r="M284">
            <v>0</v>
          </cell>
          <cell r="N284">
            <v>0</v>
          </cell>
        </row>
        <row r="285">
          <cell r="G285">
            <v>0</v>
          </cell>
          <cell r="H285">
            <v>0</v>
          </cell>
          <cell r="I285">
            <v>0</v>
          </cell>
          <cell r="J285">
            <v>2196</v>
          </cell>
          <cell r="L285">
            <v>0</v>
          </cell>
          <cell r="M285">
            <v>0</v>
          </cell>
          <cell r="N285">
            <v>0</v>
          </cell>
        </row>
        <row r="286"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L286">
            <v>0</v>
          </cell>
          <cell r="M286">
            <v>0</v>
          </cell>
          <cell r="N286">
            <v>0</v>
          </cell>
        </row>
        <row r="287"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L287">
            <v>0</v>
          </cell>
          <cell r="M287">
            <v>0</v>
          </cell>
          <cell r="N287">
            <v>0</v>
          </cell>
        </row>
        <row r="288"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L288">
            <v>0</v>
          </cell>
          <cell r="M288">
            <v>0</v>
          </cell>
          <cell r="N288">
            <v>0</v>
          </cell>
        </row>
        <row r="289"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>
            <v>0</v>
          </cell>
          <cell r="M289">
            <v>0</v>
          </cell>
          <cell r="N289">
            <v>0</v>
          </cell>
        </row>
        <row r="290"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L290">
            <v>0</v>
          </cell>
          <cell r="M290">
            <v>0</v>
          </cell>
          <cell r="N290">
            <v>0</v>
          </cell>
        </row>
        <row r="291"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L291">
            <v>0</v>
          </cell>
          <cell r="M291">
            <v>0</v>
          </cell>
          <cell r="N291">
            <v>0</v>
          </cell>
        </row>
        <row r="292"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>
            <v>0</v>
          </cell>
          <cell r="M292">
            <v>0</v>
          </cell>
          <cell r="N292">
            <v>0</v>
          </cell>
        </row>
        <row r="293">
          <cell r="G293">
            <v>0</v>
          </cell>
          <cell r="H293">
            <v>0</v>
          </cell>
          <cell r="I293">
            <v>2000</v>
          </cell>
          <cell r="J293">
            <v>2000</v>
          </cell>
          <cell r="L293">
            <v>0</v>
          </cell>
          <cell r="M293">
            <v>0</v>
          </cell>
          <cell r="N293">
            <v>0</v>
          </cell>
        </row>
        <row r="294"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>
            <v>0</v>
          </cell>
          <cell r="M294">
            <v>0</v>
          </cell>
          <cell r="N294">
            <v>0</v>
          </cell>
        </row>
        <row r="295"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>
            <v>0</v>
          </cell>
          <cell r="M295">
            <v>0</v>
          </cell>
          <cell r="N295">
            <v>0</v>
          </cell>
        </row>
        <row r="296">
          <cell r="G296" t="str">
            <v>______</v>
          </cell>
          <cell r="H296" t="str">
            <v>______</v>
          </cell>
          <cell r="I296" t="str">
            <v>______</v>
          </cell>
          <cell r="J296" t="str">
            <v>______</v>
          </cell>
          <cell r="L296" t="str">
            <v>______</v>
          </cell>
          <cell r="M296" t="str">
            <v>______</v>
          </cell>
          <cell r="N296" t="str">
            <v>______</v>
          </cell>
        </row>
        <row r="297">
          <cell r="G297">
            <v>0</v>
          </cell>
          <cell r="H297">
            <v>0</v>
          </cell>
          <cell r="I297">
            <v>3499</v>
          </cell>
          <cell r="J297">
            <v>6803</v>
          </cell>
          <cell r="L297">
            <v>0</v>
          </cell>
          <cell r="M297">
            <v>0</v>
          </cell>
          <cell r="N297">
            <v>0</v>
          </cell>
        </row>
        <row r="299">
          <cell r="G299">
            <v>0</v>
          </cell>
          <cell r="H299">
            <v>0</v>
          </cell>
          <cell r="I299">
            <v>47.6</v>
          </cell>
          <cell r="J299">
            <v>47.6</v>
          </cell>
          <cell r="L299">
            <v>0</v>
          </cell>
          <cell r="M299">
            <v>0</v>
          </cell>
          <cell r="N299">
            <v>0</v>
          </cell>
        </row>
        <row r="301">
          <cell r="G301">
            <v>0</v>
          </cell>
          <cell r="H301">
            <v>0</v>
          </cell>
          <cell r="I301">
            <v>7699.7000000000007</v>
          </cell>
          <cell r="J301">
            <v>11003.7</v>
          </cell>
          <cell r="L301">
            <v>0</v>
          </cell>
          <cell r="M301">
            <v>0</v>
          </cell>
          <cell r="N301">
            <v>0</v>
          </cell>
        </row>
        <row r="303">
          <cell r="G303">
            <v>1998</v>
          </cell>
          <cell r="H303">
            <v>1999</v>
          </cell>
          <cell r="I303">
            <v>2000</v>
          </cell>
          <cell r="J303">
            <v>2001</v>
          </cell>
          <cell r="L303">
            <v>2000</v>
          </cell>
          <cell r="M303">
            <v>2001</v>
          </cell>
          <cell r="N303">
            <v>2002</v>
          </cell>
        </row>
        <row r="306"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L306">
            <v>0</v>
          </cell>
          <cell r="M306">
            <v>0</v>
          </cell>
          <cell r="N306">
            <v>0</v>
          </cell>
        </row>
        <row r="307"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L307">
            <v>0</v>
          </cell>
          <cell r="M307">
            <v>0</v>
          </cell>
          <cell r="N307">
            <v>0</v>
          </cell>
        </row>
        <row r="308">
          <cell r="G308">
            <v>0</v>
          </cell>
          <cell r="H308">
            <v>0</v>
          </cell>
          <cell r="I308">
            <v>7587.6</v>
          </cell>
          <cell r="J308">
            <v>7587.6</v>
          </cell>
          <cell r="L308">
            <v>0</v>
          </cell>
          <cell r="M308">
            <v>0</v>
          </cell>
          <cell r="N308">
            <v>0</v>
          </cell>
        </row>
        <row r="309">
          <cell r="G309">
            <v>0</v>
          </cell>
          <cell r="H309">
            <v>0</v>
          </cell>
          <cell r="I309">
            <v>0</v>
          </cell>
          <cell r="J309">
            <v>-562.93264248704702</v>
          </cell>
          <cell r="L309">
            <v>0</v>
          </cell>
          <cell r="M309">
            <v>0</v>
          </cell>
          <cell r="N309">
            <v>0</v>
          </cell>
        </row>
        <row r="310"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L310">
            <v>0</v>
          </cell>
          <cell r="M310">
            <v>0</v>
          </cell>
          <cell r="N310">
            <v>0</v>
          </cell>
        </row>
        <row r="311"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L311">
            <v>0</v>
          </cell>
          <cell r="M311">
            <v>0</v>
          </cell>
          <cell r="N311">
            <v>0</v>
          </cell>
        </row>
        <row r="312"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L312">
            <v>0</v>
          </cell>
          <cell r="M312">
            <v>0</v>
          </cell>
          <cell r="N312">
            <v>0</v>
          </cell>
        </row>
        <row r="314">
          <cell r="G314">
            <v>0</v>
          </cell>
          <cell r="H314">
            <v>0</v>
          </cell>
          <cell r="I314">
            <v>7587.6</v>
          </cell>
          <cell r="J314">
            <v>7024.6673575129535</v>
          </cell>
          <cell r="L314">
            <v>0</v>
          </cell>
          <cell r="M314">
            <v>0</v>
          </cell>
          <cell r="N314">
            <v>0</v>
          </cell>
        </row>
        <row r="316">
          <cell r="G316">
            <v>0</v>
          </cell>
          <cell r="H316">
            <v>0</v>
          </cell>
          <cell r="I316">
            <v>15287.300000000001</v>
          </cell>
          <cell r="J316">
            <v>18028.367357512954</v>
          </cell>
          <cell r="L316">
            <v>0</v>
          </cell>
          <cell r="M316">
            <v>0</v>
          </cell>
          <cell r="N316">
            <v>0</v>
          </cell>
        </row>
        <row r="318">
          <cell r="G318">
            <v>0</v>
          </cell>
          <cell r="H318">
            <v>0</v>
          </cell>
          <cell r="I318">
            <v>0</v>
          </cell>
          <cell r="J318">
            <v>-1107.999957512955</v>
          </cell>
          <cell r="L318">
            <v>0</v>
          </cell>
          <cell r="M318">
            <v>0</v>
          </cell>
          <cell r="N318">
            <v>0</v>
          </cell>
        </row>
        <row r="398"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L398">
            <v>0</v>
          </cell>
          <cell r="M398">
            <v>0</v>
          </cell>
          <cell r="N398">
            <v>0</v>
          </cell>
        </row>
        <row r="399"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L399">
            <v>0</v>
          </cell>
          <cell r="M399">
            <v>0</v>
          </cell>
          <cell r="N399">
            <v>0</v>
          </cell>
        </row>
        <row r="400">
          <cell r="G400" t="str">
            <v>______</v>
          </cell>
          <cell r="H400" t="str">
            <v>______</v>
          </cell>
          <cell r="I400" t="str">
            <v>______</v>
          </cell>
          <cell r="J400" t="str">
            <v>______</v>
          </cell>
          <cell r="L400" t="str">
            <v>______</v>
          </cell>
          <cell r="M400" t="str">
            <v>______</v>
          </cell>
          <cell r="N400" t="str">
            <v>______</v>
          </cell>
        </row>
        <row r="401"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L401">
            <v>0</v>
          </cell>
          <cell r="M401">
            <v>0</v>
          </cell>
          <cell r="N401">
            <v>0</v>
          </cell>
        </row>
        <row r="406">
          <cell r="H406">
            <v>0</v>
          </cell>
          <cell r="I406">
            <v>0</v>
          </cell>
          <cell r="J406">
            <v>0</v>
          </cell>
          <cell r="M406">
            <v>0</v>
          </cell>
          <cell r="N406">
            <v>0</v>
          </cell>
        </row>
        <row r="407">
          <cell r="G407">
            <v>0</v>
          </cell>
          <cell r="H407">
            <v>0</v>
          </cell>
          <cell r="I407">
            <v>0</v>
          </cell>
          <cell r="J407">
            <v>0</v>
          </cell>
        </row>
        <row r="409">
          <cell r="J409">
            <v>0</v>
          </cell>
          <cell r="L409">
            <v>0</v>
          </cell>
          <cell r="M409">
            <v>0</v>
          </cell>
          <cell r="N409">
            <v>0</v>
          </cell>
        </row>
        <row r="410">
          <cell r="J410">
            <v>0</v>
          </cell>
          <cell r="L410">
            <v>0</v>
          </cell>
          <cell r="M410">
            <v>0</v>
          </cell>
          <cell r="N410">
            <v>0</v>
          </cell>
        </row>
        <row r="411">
          <cell r="J411">
            <v>0</v>
          </cell>
          <cell r="L411">
            <v>0</v>
          </cell>
          <cell r="M411">
            <v>0</v>
          </cell>
          <cell r="N411">
            <v>0</v>
          </cell>
        </row>
        <row r="412">
          <cell r="J412">
            <v>0</v>
          </cell>
          <cell r="L412">
            <v>0</v>
          </cell>
          <cell r="M412">
            <v>0</v>
          </cell>
          <cell r="N412">
            <v>0</v>
          </cell>
        </row>
        <row r="413"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L413">
            <v>0</v>
          </cell>
          <cell r="M413">
            <v>0</v>
          </cell>
          <cell r="N413">
            <v>0</v>
          </cell>
        </row>
        <row r="414">
          <cell r="G414">
            <v>0</v>
          </cell>
          <cell r="H414">
            <v>0</v>
          </cell>
          <cell r="I414">
            <v>0</v>
          </cell>
          <cell r="J414">
            <v>0</v>
          </cell>
        </row>
        <row r="415">
          <cell r="G415">
            <v>0</v>
          </cell>
          <cell r="H415">
            <v>0</v>
          </cell>
          <cell r="I415">
            <v>0</v>
          </cell>
          <cell r="J415">
            <v>0</v>
          </cell>
        </row>
        <row r="416">
          <cell r="G416">
            <v>0</v>
          </cell>
          <cell r="H416">
            <v>0</v>
          </cell>
          <cell r="I416">
            <v>0</v>
          </cell>
          <cell r="J416">
            <v>0</v>
          </cell>
        </row>
        <row r="417">
          <cell r="J417">
            <v>0</v>
          </cell>
        </row>
        <row r="418">
          <cell r="J418">
            <v>0</v>
          </cell>
        </row>
        <row r="419">
          <cell r="J419">
            <v>0</v>
          </cell>
        </row>
        <row r="420">
          <cell r="J420">
            <v>0</v>
          </cell>
        </row>
        <row r="423"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L423">
            <v>0</v>
          </cell>
          <cell r="M423">
            <v>0</v>
          </cell>
          <cell r="N423">
            <v>0</v>
          </cell>
        </row>
        <row r="424"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L424">
            <v>0</v>
          </cell>
          <cell r="M424">
            <v>0</v>
          </cell>
          <cell r="N424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eps"/>
      <sheetName val="Flowchart"/>
      <sheetName val="Menu"/>
      <sheetName val="Summary"/>
      <sheetName val="Inputs"/>
      <sheetName val="Whatif"/>
      <sheetName val="Capex"/>
      <sheetName val="Operating"/>
      <sheetName val="Loan"/>
      <sheetName val="P&amp;L+Tax"/>
      <sheetName val="Cashflow"/>
      <sheetName val="Balance"/>
      <sheetName val="Sheet1"/>
      <sheetName val="Module1"/>
      <sheetName val="Module2"/>
      <sheetName val="BS (ToP)"/>
    </sheetNames>
    <sheetDataSet>
      <sheetData sheetId="0" refreshError="1"/>
      <sheetData sheetId="1" refreshError="1"/>
      <sheetData sheetId="2" refreshError="1"/>
      <sheetData sheetId="3"/>
      <sheetData sheetId="4"/>
      <sheetData sheetId="5" refreshError="1"/>
      <sheetData sheetId="6"/>
      <sheetData sheetId="7"/>
      <sheetData sheetId="8" refreshError="1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s"/>
      <sheetName val="Exb I.1_PP Recon"/>
      <sheetName val="Exb I.2_PPA Taira"/>
      <sheetName val="Exb I.3_PPA ABC"/>
      <sheetName val="Exb II.1_Summary Taira"/>
      <sheetName val="Exb II.2_MCM Taira"/>
      <sheetName val="Exb II.3_MCM Inputs Taira"/>
      <sheetName val="Exb II.4_Comp Analy Taira"/>
      <sheetName val="Exb II.5_Size Adj Taira"/>
      <sheetName val="Exb II.6_MTM Taira"/>
      <sheetName val="Exb II.7_Adj Earn Taira"/>
      <sheetName val="Taira Corp"/>
      <sheetName val="Act Manufacturing"/>
      <sheetName val="Benchmark"/>
      <sheetName val="DDIC"/>
      <sheetName val="IEC"/>
      <sheetName val="Pemstar"/>
      <sheetName val="Plexus"/>
      <sheetName val="Sigmatron"/>
      <sheetName val="Smtek"/>
      <sheetName val="Sparton"/>
      <sheetName val="Viasystems"/>
      <sheetName val="Sch Index"/>
      <sheetName val="Simulation_Exhibits I-II"/>
      <sheetName val="Control"/>
      <sheetName val="REV98"/>
      <sheetName val="ACM0131(GT)"/>
      <sheetName val="보정전"/>
      <sheetName val="합계잔액시산표"/>
      <sheetName val="backdata"/>
      <sheetName val="table"/>
      <sheetName val="KeyMultInputs"/>
      <sheetName val="OEM_ACQ"/>
      <sheetName val="MKT-CAP"/>
      <sheetName val="Model"/>
      <sheetName val="FA&amp;DEPR"/>
      <sheetName val="AcqMatrix"/>
      <sheetName val="Report"/>
      <sheetName val="Hilfstabelle"/>
      <sheetName val="Cases &amp; Assumptions"/>
      <sheetName val="Übersicht"/>
      <sheetName val="Gasarten"/>
      <sheetName val="MA KHACH HANG"/>
      <sheetName val="MA NGUOI BAN"/>
      <sheetName val="Exb_I_1_PP_Recon"/>
      <sheetName val="Exb_I_2_PPA_Taira"/>
      <sheetName val="Exb_I_3_PPA_ABC"/>
      <sheetName val="Exb_II_1_Summary_Taira"/>
      <sheetName val="Exb_II_2_MCM_Taira"/>
      <sheetName val="Exb_II_3_MCM_Inputs_Taira"/>
      <sheetName val="Exb_II_4_Comp_Analy_Taira"/>
      <sheetName val="Exb_II_5_Size_Adj_Taira"/>
      <sheetName val="Exb_II_6_MTM_Taira"/>
      <sheetName val="Exb_II_7_Adj_Earn_Taira"/>
      <sheetName val="Taira_Corp"/>
      <sheetName val="Act_Manufacturing"/>
      <sheetName val="Sch_Index"/>
      <sheetName val="Simulation_Exhibits_I-II"/>
      <sheetName val="(2)순자산가액"/>
      <sheetName val="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 refreshError="1"/>
      <sheetData sheetId="59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AM 2017"/>
      <sheetName val=""/>
    </sheetNames>
    <definedNames>
      <definedName name="Eval_TM"/>
    </definedNames>
    <sheetDataSet>
      <sheetData sheetId="0" refreshError="1"/>
      <sheetData sheetId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표지"/>
      <sheetName val="목차"/>
      <sheetName val="담당자"/>
      <sheetName val="간지특1)"/>
      <sheetName val="BS"/>
      <sheetName val="PL"/>
      <sheetName val="이익잉여금"/>
      <sheetName val="CASH FLOW"/>
      <sheetName val="간지특2"/>
      <sheetName val="간지1"/>
      <sheetName val="현금및현금등가물"/>
      <sheetName val="단기금융상품"/>
      <sheetName val="유가증권"/>
      <sheetName val="외상매출금"/>
      <sheetName val="단기,종업원단기"/>
      <sheetName val="미수금"/>
      <sheetName val="미수수익_선급비용"/>
      <sheetName val="보증예치금"/>
      <sheetName val="재고자산"/>
      <sheetName val=",대손충당"/>
      <sheetName val="미착명세서"/>
      <sheetName val="간지2"/>
      <sheetName val="장기성예금"/>
      <sheetName val="투자유가,종업원장기"/>
      <sheetName val="고정성보증금"/>
      <sheetName val="유형고정자산"/>
      <sheetName val="건설가계정"/>
      <sheetName val="무형고정자산"/>
      <sheetName val="간지5"/>
      <sheetName val="매입채무"/>
      <sheetName val="미지급금"/>
      <sheetName val="선수금"/>
      <sheetName val="예수금"/>
      <sheetName val="미지급비용"/>
      <sheetName val="미지급법인세_유동성장기"/>
      <sheetName val="예수보증금"/>
      <sheetName val="간지6"/>
      <sheetName val="사채"/>
      <sheetName val="장기차입"/>
      <sheetName val="퇴충금"/>
      <sheetName val="임대보증금 "/>
      <sheetName val="이연법인세대"/>
      <sheetName val="판매보증충당금"/>
      <sheetName val="간지7"/>
      <sheetName val="자본금"/>
      <sheetName val="잉여금"/>
      <sheetName val="간지9"/>
      <sheetName val="제품별매출액매출원가명세서"/>
      <sheetName val="상품매출액,매출원가"/>
      <sheetName val="상품수불(결산자료)"/>
      <sheetName val="매출액.매출원가"/>
      <sheetName val="제조원가"/>
      <sheetName val="제품수불"/>
      <sheetName val="상품수불"/>
      <sheetName val="재료수불"/>
      <sheetName val="법인세등"/>
      <sheetName val="감가상각비"/>
      <sheetName val="간지10"/>
      <sheetName val="단자차입일별"/>
      <sheetName val="9-1차이내역"/>
      <sheetName val="YOEMAGUM"/>
      <sheetName val="Sheet1"/>
      <sheetName val="원가자료"/>
      <sheetName val="퇴직금"/>
      <sheetName val="시설이용권명세서"/>
      <sheetName val="COND"/>
      <sheetName val="013199"/>
      <sheetName val="[원"/>
      <sheetName val="FL Movement Pivot"/>
      <sheetName val="인건비"/>
      <sheetName val="Data"/>
      <sheetName val="HSA"/>
      <sheetName val="CMA_Calculations"/>
      <sheetName val="A"/>
      <sheetName val="Repayment Summary"/>
      <sheetName val="차손"/>
      <sheetName val="A(1)"/>
      <sheetName val="A (3)"/>
      <sheetName val="3월"/>
      <sheetName val="첨부자료목록"/>
      <sheetName val="FAB별"/>
      <sheetName val="9609추"/>
      <sheetName val="CRITERIA1"/>
      <sheetName val="NQSO_07 22 05"/>
      <sheetName val="시산"/>
      <sheetName val="이자비용Overall"/>
      <sheetName val="수주월"/>
      <sheetName val="xxxxxx"/>
      <sheetName val="보정전"/>
      <sheetName val="6월 작업"/>
      <sheetName val="Indoor Disposer"/>
      <sheetName val="SHEET"/>
      <sheetName val="#REF"/>
      <sheetName val="ST"/>
      <sheetName val="수정분개"/>
      <sheetName val="소상 &quot;1&quot;"/>
      <sheetName val="정비손익"/>
      <sheetName val="손익계산"/>
      <sheetName val="해외생산"/>
      <sheetName val="공급설비"/>
      <sheetName val="재고자산미실현이익제거"/>
      <sheetName val="생산량"/>
      <sheetName val="작업통제용"/>
      <sheetName val="정산표(IS)2003"/>
      <sheetName val="TOTAL"/>
      <sheetName val="Asset9809CAK"/>
      <sheetName val="Summary"/>
      <sheetName val="동아합의"/>
      <sheetName val="Assumptions"/>
      <sheetName val="Mainmap"/>
      <sheetName val="basic_info"/>
      <sheetName val="기초DATA"/>
      <sheetName val="DB"/>
      <sheetName val="송전기본"/>
      <sheetName val="Stop"/>
      <sheetName val="Accueil"/>
      <sheetName val="대차대조표"/>
      <sheetName val="A-A"/>
      <sheetName val="특정현금과예금"/>
      <sheetName val="KMT물량"/>
      <sheetName val="timesheet"/>
      <sheetName val="전사집계"/>
      <sheetName val="_원"/>
      <sheetName val="주석"/>
      <sheetName val="XREF"/>
      <sheetName val="KMCWD"/>
      <sheetName val="List"/>
      <sheetName val="CASH_FLOW1"/>
      <sheetName val="임대보증금_1"/>
      <sheetName val="매출액_매출원가1"/>
      <sheetName val="FL_Movement_Pivot1"/>
      <sheetName val="A_(3)1"/>
      <sheetName val="Repayment_Summary1"/>
      <sheetName val="소상_&quot;1&quot;1"/>
      <sheetName val="NQSO_07_22_051"/>
      <sheetName val="6월_작업1"/>
      <sheetName val="CASH_FLOW"/>
      <sheetName val="임대보증금_"/>
      <sheetName val="매출액_매출원가"/>
      <sheetName val="FL_Movement_Pivot"/>
      <sheetName val="A_(3)"/>
      <sheetName val="Repayment_Summary"/>
      <sheetName val="소상_&quot;1&quot;"/>
      <sheetName val="NQSO_07_22_05"/>
      <sheetName val="6월_작업"/>
      <sheetName val="25OCI"/>
      <sheetName val="공시용FS"/>
      <sheetName val="22금융"/>
      <sheetName val="2단기매매"/>
      <sheetName val="3당기손익인식지정"/>
      <sheetName val="6대출채권"/>
      <sheetName val="12자본"/>
      <sheetName val="11기타"/>
      <sheetName val="10퇴직"/>
      <sheetName val="4파생"/>
      <sheetName val="Prices"/>
      <sheetName val="1"/>
      <sheetName val="Revenue Model Feed"/>
      <sheetName val="NOTE 4. OCA"/>
      <sheetName val="GENERAL"/>
      <sheetName val="QTRLY"/>
      <sheetName val="CIS"/>
      <sheetName val="summ"/>
      <sheetName val="TRIAL BAL"/>
      <sheetName val="Customers2"/>
      <sheetName val="Items"/>
      <sheetName val="COMBINED"/>
      <sheetName val="DCI 2"/>
      <sheetName val="PMG 2"/>
      <sheetName val="DCI Summary"/>
      <sheetName val="DMI Summary"/>
      <sheetName val="PMG Summary"/>
      <sheetName val="Sub Debt Summary"/>
      <sheetName val="SVB LOC Summary"/>
      <sheetName val="SVB Term Summary"/>
      <sheetName val="MergeCo Cap Table"/>
      <sheetName val="SALE&amp;COST"/>
      <sheetName val="13d"/>
      <sheetName val="Links"/>
      <sheetName val="점수"/>
      <sheetName val="Revenue_Model_Feed"/>
      <sheetName val="NOTE_4__OCA"/>
      <sheetName val="TRIAL_BAL"/>
      <sheetName val="DCI_2"/>
      <sheetName val="PMG_2"/>
      <sheetName val="DCI_Summary"/>
      <sheetName val="DMI_Summary"/>
      <sheetName val="PMG_Summary"/>
      <sheetName val="Sub_Debt_Summary"/>
      <sheetName val="SVB_LOC_Summary"/>
      <sheetName val="SVB_Term_Summary"/>
      <sheetName val="MergeCo_Cap_Table"/>
      <sheetName val="유통망계획"/>
      <sheetName val="code"/>
      <sheetName val="상품입력"/>
      <sheetName val="원재료입력"/>
      <sheetName val="Base Info"/>
      <sheetName val="아파트진행률"/>
      <sheetName val="감사일어"/>
      <sheetName val="ARDEPPROPERTY"/>
      <sheetName val="01"/>
      <sheetName val="대외공문"/>
      <sheetName val="Memo"/>
      <sheetName val="Dif"/>
      <sheetName val="Lead"/>
      <sheetName val="실재성"/>
      <sheetName val="조회서"/>
      <sheetName val="환산"/>
      <sheetName val="Overalltest"/>
      <sheetName val="미수이자"/>
      <sheetName val="THESHOLD"/>
      <sheetName val="Tickmarks"/>
      <sheetName val="9811 YTD"/>
      <sheetName val="Æo°¡±aAØ"/>
      <sheetName val="Asset Verification"/>
      <sheetName val="0105"/>
      <sheetName val="제품수불1"/>
      <sheetName val="月末盘点表"/>
      <sheetName val="현금"/>
      <sheetName val="INCOME"/>
      <sheetName val="PROCESS"/>
      <sheetName val="Debt"/>
      <sheetName val="FROM ASEK"/>
      <sheetName val="MEMO (2)"/>
      <sheetName val="Data Sheet"/>
      <sheetName val="Non-Statistical Sampling Master"/>
      <sheetName val="공통비"/>
      <sheetName val="Macro1"/>
      <sheetName val="미수수익"/>
      <sheetName val="Sens"/>
      <sheetName val="94반성(Pnck)"/>
      <sheetName val="FC-101"/>
      <sheetName val="생산"/>
      <sheetName val="BAU-ITEMLIST"/>
      <sheetName val="손익추정(관리기준)"/>
      <sheetName val="생산수불"/>
      <sheetName val="제조부문배부"/>
      <sheetName val="Start"/>
      <sheetName val="견적"/>
      <sheetName val="Control"/>
      <sheetName val="Report form"/>
      <sheetName val="INFG1198"/>
      <sheetName val="INMD1198"/>
      <sheetName val="FROM_ASEK"/>
      <sheetName val="MEMO_(2)"/>
      <sheetName val="Indoor_Disposer"/>
      <sheetName val="Revenue_Model_Feed1"/>
      <sheetName val="NOTE_4__OCA1"/>
      <sheetName val="TRIAL_BAL1"/>
      <sheetName val="DCI_21"/>
      <sheetName val="PMG_21"/>
      <sheetName val="DCI_Summary1"/>
      <sheetName val="DMI_Summary1"/>
      <sheetName val="PMG_Summary1"/>
      <sheetName val="Sub_Debt_Summary1"/>
      <sheetName val="SVB_LOC_Summary1"/>
      <sheetName val="SVB_Term_Summary1"/>
      <sheetName val="MergeCo_Cap_Table1"/>
      <sheetName val="BS(DSD)"/>
      <sheetName val="PL(DSD)"/>
      <sheetName val="CE(DSD)"/>
      <sheetName val="CF(DSD)"/>
      <sheetName val="CF_WP"/>
      <sheetName val="ERP TB"/>
      <sheetName val="IS(누계)"/>
      <sheetName val="연결정산표"/>
      <sheetName val="해외사업환산손익배부"/>
      <sheetName val="투자자본상계 및 미실현"/>
      <sheetName val="설비매출미실현Raw"/>
      <sheetName val="재고자산미실현Raw"/>
      <sheetName val="비지배지분검증"/>
      <sheetName val="IDP미실현Raw"/>
      <sheetName val="지분법평가 및 법인세"/>
      <sheetName val="내부거래(지배종속간)"/>
      <sheetName val="내부거래(종속간)"/>
      <sheetName val="HSF 지분법총괄"/>
      <sheetName val="MMT 지분법총괄"/>
      <sheetName val="KMB 지분법총괄"/>
      <sheetName val="MBCO 지분법총괄"/>
      <sheetName val="MCH역사적환율관리"/>
      <sheetName val="MCA"/>
      <sheetName val="MCH 그룹"/>
      <sheetName val="MCH"/>
      <sheetName val="MCC"/>
      <sheetName val="MSC"/>
      <sheetName val="MBC"/>
      <sheetName val="MHC"/>
      <sheetName val="MNC"/>
      <sheetName val="MTC"/>
      <sheetName val="MRC"/>
      <sheetName val="MBTC"/>
      <sheetName val="MSYC"/>
      <sheetName val="Consolidation Sch"/>
      <sheetName val="MAIL"/>
      <sheetName val="MSI"/>
      <sheetName val="MCE그룹"/>
      <sheetName val="MCE"/>
      <sheetName val="HDLE"/>
      <sheetName val="MCP"/>
      <sheetName val="MCB"/>
      <sheetName val="MAM"/>
      <sheetName val="MAM그룹 v"/>
      <sheetName val="MAMT"/>
      <sheetName val="MCM"/>
      <sheetName val="Forex Rate"/>
      <sheetName val="F9"/>
      <sheetName val="부서별"/>
      <sheetName val="INPUT"/>
      <sheetName val="Data Input-poly"/>
      <sheetName val="Based Data_WACC"/>
      <sheetName val="Two Step Revenue Testing Master"/>
      <sheetName val="Global Data"/>
      <sheetName val="Output _PKG_CODE"/>
      <sheetName val="Cashflow"/>
      <sheetName val="C20G"/>
      <sheetName val="TH_CPNVL"/>
      <sheetName val="KURSER"/>
      <sheetName val="van khuon"/>
      <sheetName val="Names"/>
      <sheetName val="원본"/>
      <sheetName val="합계잔액시산표"/>
      <sheetName val="시산표"/>
      <sheetName val="부서기준"/>
      <sheetName val="CASH_FLOW2"/>
      <sheetName val="임대보증금_2"/>
      <sheetName val="매출액_매출원가2"/>
      <sheetName val="A_(3)2"/>
      <sheetName val="Repayment_Summary2"/>
      <sheetName val="FL_Movement_Pivot2"/>
      <sheetName val="NQSO_07_22_052"/>
      <sheetName val="6월_작업2"/>
      <sheetName val="소상_&quot;1&quot;2"/>
      <sheetName val="Base_Info"/>
      <sheetName val="HERO01"/>
      <sheetName val="지급융통"/>
      <sheetName val="Credit Calc"/>
      <sheetName val="INC CAR"/>
      <sheetName val="Currency"/>
      <sheetName val="Non-Statistical Sampling"/>
      <sheetName val="AR Drop Downs"/>
      <sheetName val="DropDown"/>
      <sheetName val="Inv Summ"/>
      <sheetName val="07-030 Officers' Life"/>
      <sheetName val="Current"/>
      <sheetName val="sum"/>
      <sheetName val="GE-BOX"/>
      <sheetName val="SWI-BOX"/>
      <sheetName val="수주단가"/>
      <sheetName val="수금현황"/>
      <sheetName val="BSLA"/>
      <sheetName val="Tables"/>
      <sheetName val="Cover"/>
      <sheetName val="배부표"/>
      <sheetName val="4.경비 5.영업외수지"/>
      <sheetName val="BS(4)"/>
      <sheetName val="의뢰서"/>
      <sheetName val="Revenue_Model_Feed2"/>
      <sheetName val="NOTE_4__OCA2"/>
      <sheetName val="TRIAL_BAL2"/>
      <sheetName val="DCI_22"/>
      <sheetName val="PMG_22"/>
      <sheetName val="DCI_Summary2"/>
      <sheetName val="DMI_Summary2"/>
      <sheetName val="PMG_Summary2"/>
      <sheetName val="Sub_Debt_Summary2"/>
      <sheetName val="SVB_LOC_Summary2"/>
      <sheetName val="SVB_Term_Summary2"/>
      <sheetName val="MergeCo_Cap_Table2"/>
      <sheetName val="품목코드"/>
      <sheetName val="(평균)"/>
      <sheetName val="월별영외"/>
      <sheetName val="Data_Sheet"/>
      <sheetName val="Asset_Verification"/>
      <sheetName val="Non-Statistical_Sampling_Master"/>
      <sheetName val="CASH_FLOW3"/>
      <sheetName val="임대보증금_3"/>
      <sheetName val="매출액_매출원가3"/>
      <sheetName val="FL_Movement_Pivot3"/>
      <sheetName val="A_(3)3"/>
      <sheetName val="Repayment_Summary3"/>
      <sheetName val="소상_&quot;1&quot;3"/>
      <sheetName val="NQSO_07_22_053"/>
      <sheetName val="6월_작업3"/>
      <sheetName val="Indoor_Disposer1"/>
      <sheetName val="Data_Sheet1"/>
      <sheetName val="Revenue_Model_Feed3"/>
      <sheetName val="NOTE_4__OCA3"/>
      <sheetName val="TRIAL_BAL3"/>
      <sheetName val="DCI_23"/>
      <sheetName val="PMG_23"/>
      <sheetName val="DCI_Summary3"/>
      <sheetName val="DMI_Summary3"/>
      <sheetName val="PMG_Summary3"/>
      <sheetName val="Sub_Debt_Summary3"/>
      <sheetName val="SVB_LOC_Summary3"/>
      <sheetName val="SVB_Term_Summary3"/>
      <sheetName val="MergeCo_Cap_Table3"/>
      <sheetName val="Asset_Verification1"/>
      <sheetName val="Non-Statistical_Sampling_Maste1"/>
      <sheetName val="기계장치"/>
      <sheetName val="건물"/>
      <sheetName val="비품"/>
      <sheetName val="Product Detail"/>
      <sheetName val="월별손익"/>
      <sheetName val="New C PM"/>
      <sheetName val="Controls"/>
      <sheetName val="Pipeline User Controls"/>
      <sheetName val="GMB"/>
      <sheetName val="Technology categories"/>
      <sheetName val="GMBNov Dec Actuals"/>
      <sheetName val="Database"/>
      <sheetName val="FEB"/>
      <sheetName val="March"/>
      <sheetName val="Selection Code"/>
      <sheetName val="고객수기준표"/>
      <sheetName val="Office"/>
      <sheetName val="WUN"/>
      <sheetName val="Identify_Contract"/>
      <sheetName val="1-6(반품내역)"/>
      <sheetName val="현금및현금등가물1"/>
      <sheetName val="직원명세"/>
      <sheetName val="CAUDIT"/>
      <sheetName val="PEG Rates"/>
      <sheetName val="Hidden"/>
      <sheetName val="Equity Incentive Awards"/>
      <sheetName val="Supuestos"/>
      <sheetName val="ITALY"/>
      <sheetName val="Exb II.1_Summary Taira"/>
      <sheetName val="SP Deals"/>
      <sheetName val="ECSO Deals by Tech"/>
      <sheetName val="SP Deals by Tech"/>
      <sheetName val="C16A-Journal Entries"/>
      <sheetName val="경영비율 "/>
      <sheetName val="자본조정"/>
      <sheetName val="Size_Growth_Adj"/>
      <sheetName val="95FF_Bal"/>
      <sheetName val="T6-6(2)"/>
      <sheetName val="Ppd-Canada"/>
      <sheetName val="2_Volumes (Sales &amp; production)"/>
      <sheetName val="Sch7a (토요일)"/>
      <sheetName val="scorecard-NA"/>
      <sheetName val="ERP 7_06"/>
      <sheetName val="Labels"/>
      <sheetName val="#REF!$A$1"/>
      <sheetName val="$I$21 Reduction Programs"/>
      <sheetName val="Cost Reduction Programs"/>
      <sheetName val="ERP_7_06"/>
      <sheetName val="Eingangsfrachten"/>
      <sheetName val="58531"/>
      <sheetName val="VXXX"/>
      <sheetName val="누TB"/>
      <sheetName val="누PL"/>
      <sheetName val="누제조"/>
      <sheetName val="누이익"/>
      <sheetName val="누현금 "/>
      <sheetName val="퇴직금 T.O.T"/>
      <sheetName val="02STS결산"/>
      <sheetName val="Deferred"/>
      <sheetName val="제품별_수량"/>
      <sheetName val="Sales &amp; COGS  11월10시22분59"/>
      <sheetName val="UNICAP"/>
      <sheetName val="외화금융(97-03)"/>
      <sheetName val="Foreign Bank Accts"/>
      <sheetName val="A - Stock Information"/>
      <sheetName val="5471 Start"/>
      <sheetName val="//apamail.deloitte.com/Document"/>
      <sheetName val="현대9월생산량(ORDER)"/>
      <sheetName val="02STS결산.xls"/>
      <sheetName val="02STS%EA%B2%B0%EC%82%B0.xls"/>
      <sheetName val="Drivers &amp; Value Matrix"/>
      <sheetName val="PopCache"/>
      <sheetName val="EY USE ONLY"/>
      <sheetName val="Gross Receipts"/>
      <sheetName val="1601 Detail information"/>
      <sheetName val="Forecaster IS Statement Check"/>
      <sheetName val="FSA CoID 09"/>
      <sheetName val="한일자야(감액손실) (2)"/>
      <sheetName val="반기_유가증권"/>
      <sheetName val="JT3.0견적-구1"/>
      <sheetName val="손익분석"/>
      <sheetName val="0312"/>
      <sheetName val="ERP_7_061"/>
      <sheetName val="$I$21_Reduction_Programs"/>
      <sheetName val="Cost_Reduction_Programs"/>
      <sheetName val="Product"/>
      <sheetName val="212405"/>
      <sheetName val="Bank"/>
      <sheetName val="Data_Input-poly"/>
      <sheetName val="9811_YTD"/>
      <sheetName val="CASH_FLOW4"/>
      <sheetName val="임대보증금_4"/>
      <sheetName val="매출액_매출원가4"/>
      <sheetName val="Repayment_Summary4"/>
      <sheetName val="A_(3)4"/>
      <sheetName val="FL_Movement_Pivot4"/>
      <sheetName val="소상_&quot;1&quot;4"/>
      <sheetName val="NQSO_07_22_054"/>
      <sheetName val="6월_작업4"/>
      <sheetName val="Non-Statistical_Sampling_Maste2"/>
      <sheetName val="FROM_ASEK1"/>
      <sheetName val="MEMO_(2)1"/>
      <sheetName val="Indoor_Disposer2"/>
      <sheetName val="Asset_Verification2"/>
      <sheetName val="Data_Sheet2"/>
      <sheetName val="Output__PKG_CODE"/>
      <sheetName val="Report_form"/>
      <sheetName val="ERP_TB"/>
      <sheetName val="투자자본상계_및_미실현"/>
      <sheetName val="지분법평가_및_법인세"/>
      <sheetName val="HSF_지분법총괄"/>
      <sheetName val="MMT_지분법총괄"/>
      <sheetName val="KMB_지분법총괄"/>
      <sheetName val="MBCO_지분법총괄"/>
      <sheetName val="MCH_그룹"/>
      <sheetName val="Consolidation_Sch"/>
      <sheetName val="MAM그룹_v"/>
      <sheetName val="Forex_Rate"/>
      <sheetName val="Revenue_Model_Feed4"/>
      <sheetName val="NOTE_4__OCA4"/>
      <sheetName val="TRIAL_BAL4"/>
      <sheetName val="DCI_24"/>
      <sheetName val="PMG_24"/>
      <sheetName val="DCI_Summary4"/>
      <sheetName val="DMI_Summary4"/>
      <sheetName val="PMG_Summary4"/>
      <sheetName val="Sub_Debt_Summary4"/>
      <sheetName val="SVB_LOC_Summary4"/>
      <sheetName val="SVB_Term_Summary4"/>
      <sheetName val="MergeCo_Cap_Table4"/>
      <sheetName val="Two_Step_Revenue_Testing_Master"/>
      <sheetName val="Global_Data"/>
      <sheetName val="Credit_Calc"/>
      <sheetName val="INC_CAR"/>
      <sheetName val="Non-Statistical_Sampling"/>
      <sheetName val="AR_Drop_Downs"/>
      <sheetName val="Inv_Summ"/>
      <sheetName val="07-030_Officers'_Life"/>
      <sheetName val="van_khuon"/>
      <sheetName val="Based_Data_WACC"/>
      <sheetName val="4_경비_5_영업외수지"/>
      <sheetName val="Material"/>
      <sheetName val="G50 per lt.kg"/>
      <sheetName val="기본사항"/>
      <sheetName val="A430"/>
      <sheetName val="기본 FACTOR"/>
      <sheetName val="KD율"/>
      <sheetName val="9609Aß"/>
      <sheetName val="P&amp;L"/>
      <sheetName val="차량운반구상각"/>
      <sheetName val="영업부문분류"/>
      <sheetName val="OK"/>
      <sheetName val="A5-3E SAI_Elimination"/>
      <sheetName val="A5-1 SAI TB (PBC)"/>
      <sheetName val="Aging Cat Current"/>
      <sheetName val="AGING PERCENTAGES"/>
      <sheetName val="Delhaize"/>
      <sheetName val="CRITERIA5"/>
      <sheetName val="CRITERIA6"/>
      <sheetName val="Sheet7"/>
      <sheetName val="Data Input"/>
      <sheetName val="Variable"/>
      <sheetName val="유형자산LEAD"/>
      <sheetName val="CD-실적"/>
      <sheetName val="__apamail.deloitte.com_Document"/>
      <sheetName val="주요제품"/>
      <sheetName val="Detail"/>
      <sheetName val="IC1"/>
      <sheetName val="Product_Detail"/>
      <sheetName val="New_C_PM"/>
      <sheetName val="Pipeline_User_Controls"/>
      <sheetName val="Technology_categories"/>
      <sheetName val="GMBNov_Dec_Actuals"/>
      <sheetName val="Selection_Code"/>
      <sheetName val="Pricing Matrix Inputs"/>
      <sheetName val="CASH_FLOW6"/>
      <sheetName val="임대보증금_6"/>
      <sheetName val="매출액_매출원가6"/>
      <sheetName val="Repayment_Summary6"/>
      <sheetName val="A_(3)6"/>
      <sheetName val="FL_Movement_Pivot6"/>
      <sheetName val="소상_&quot;1&quot;6"/>
      <sheetName val="NQSO_07_22_056"/>
      <sheetName val="6월_작업6"/>
      <sheetName val="Indoor_Disposer4"/>
      <sheetName val="Revenue_Model_Feed6"/>
      <sheetName val="NOTE_4__OCA6"/>
      <sheetName val="TRIAL_BAL6"/>
      <sheetName val="DCI_26"/>
      <sheetName val="PMG_26"/>
      <sheetName val="DCI_Summary6"/>
      <sheetName val="DMI_Summary6"/>
      <sheetName val="PMG_Summary6"/>
      <sheetName val="Sub_Debt_Summary6"/>
      <sheetName val="SVB_LOC_Summary6"/>
      <sheetName val="SVB_Term_Summary6"/>
      <sheetName val="MergeCo_Cap_Table6"/>
      <sheetName val="Asset_Verification4"/>
      <sheetName val="ERP_TB2"/>
      <sheetName val="투자자본상계_및_미실현2"/>
      <sheetName val="지분법평가_및_법인세2"/>
      <sheetName val="HSF_지분법총괄2"/>
      <sheetName val="MMT_지분법총괄2"/>
      <sheetName val="KMB_지분법총괄2"/>
      <sheetName val="MBCO_지분법총괄2"/>
      <sheetName val="MCH_그룹2"/>
      <sheetName val="Consolidation_Sch2"/>
      <sheetName val="MAM그룹_v2"/>
      <sheetName val="Forex_Rate2"/>
      <sheetName val="Data_Sheet4"/>
      <sheetName val="9811_YTD2"/>
      <sheetName val="Non-Statistical_Sampling_Maste4"/>
      <sheetName val="FROM_ASEK3"/>
      <sheetName val="MEMO_(2)3"/>
      <sheetName val="Credit_Calc2"/>
      <sheetName val="Output__PKG_CODE2"/>
      <sheetName val="Report_form2"/>
      <sheetName val="Base_Info2"/>
      <sheetName val="Data_Input-poly2"/>
      <sheetName val="van_khuon2"/>
      <sheetName val="INC_CAR2"/>
      <sheetName val="Non-Statistical_Sampling2"/>
      <sheetName val="AR_Drop_Downs2"/>
      <sheetName val="Inv_Summ2"/>
      <sheetName val="07-030_Officers'_Life2"/>
      <sheetName val="4_경비_5_영업외수지2"/>
      <sheetName val="Two_Step_Revenue_Testing_Maste2"/>
      <sheetName val="Global_Data2"/>
      <sheetName val="Based_Data_WACC2"/>
      <sheetName val="ERP_7_062"/>
      <sheetName val="$I$21_Reduction_Programs1"/>
      <sheetName val="Cost_Reduction_Programs1"/>
      <sheetName val="2_Volumes_(Sales_&amp;_production)1"/>
      <sheetName val="Product_Detail1"/>
      <sheetName val="PEG_Rates1"/>
      <sheetName val="누현금_1"/>
      <sheetName val="퇴직금_T_O_T1"/>
      <sheetName val="Sales_&amp;_COGS__11월10시22분591"/>
      <sheetName val="Foreign_Bank_Accts1"/>
      <sheetName val="A_-_Stock_Information1"/>
      <sheetName val="5471_Start1"/>
      <sheetName val="//apamail_deloitte_com/Documen1"/>
      <sheetName val="02STS결산_xls1"/>
      <sheetName val="02STS%EA%B2%B0%EC%82%B0_xls1"/>
      <sheetName val="Drivers_&amp;_Value_Matrix1"/>
      <sheetName val="EY_USE_ONLY1"/>
      <sheetName val="Gross_Receipts1"/>
      <sheetName val="1601_Detail_information1"/>
      <sheetName val="Forecaster_IS_Statement_Check1"/>
      <sheetName val="FSA_CoID_091"/>
      <sheetName val="New_C_PM1"/>
      <sheetName val="Pipeline_User_Controls1"/>
      <sheetName val="Technology_categories1"/>
      <sheetName val="GMBNov_Dec_Actuals1"/>
      <sheetName val="Selection_Code1"/>
      <sheetName val="Equity_Incentive_Awards1"/>
      <sheetName val="Exb_II_1_Summary_Taira1"/>
      <sheetName val="SP_Deals1"/>
      <sheetName val="ECSO_Deals_by_Tech1"/>
      <sheetName val="SP_Deals_by_Tech1"/>
      <sheetName val="C16A-Journal_Entries1"/>
      <sheetName val="경영비율_1"/>
      <sheetName val="Sch7a_(토요일)1"/>
      <sheetName val="한일자야(감액손실)_(2)1"/>
      <sheetName val="JT3_0견적-구11"/>
      <sheetName val="CASH_FLOW5"/>
      <sheetName val="임대보증금_5"/>
      <sheetName val="매출액_매출원가5"/>
      <sheetName val="Repayment_Summary5"/>
      <sheetName val="A_(3)5"/>
      <sheetName val="FL_Movement_Pivot5"/>
      <sheetName val="소상_&quot;1&quot;5"/>
      <sheetName val="NQSO_07_22_055"/>
      <sheetName val="6월_작업5"/>
      <sheetName val="Indoor_Disposer3"/>
      <sheetName val="Revenue_Model_Feed5"/>
      <sheetName val="NOTE_4__OCA5"/>
      <sheetName val="TRIAL_BAL5"/>
      <sheetName val="DCI_25"/>
      <sheetName val="PMG_25"/>
      <sheetName val="DCI_Summary5"/>
      <sheetName val="DMI_Summary5"/>
      <sheetName val="PMG_Summary5"/>
      <sheetName val="Sub_Debt_Summary5"/>
      <sheetName val="SVB_LOC_Summary5"/>
      <sheetName val="SVB_Term_Summary5"/>
      <sheetName val="MergeCo_Cap_Table5"/>
      <sheetName val="Asset_Verification3"/>
      <sheetName val="ERP_TB1"/>
      <sheetName val="투자자본상계_및_미실현1"/>
      <sheetName val="지분법평가_및_법인세1"/>
      <sheetName val="HSF_지분법총괄1"/>
      <sheetName val="MMT_지분법총괄1"/>
      <sheetName val="KMB_지분법총괄1"/>
      <sheetName val="MBCO_지분법총괄1"/>
      <sheetName val="MCH_그룹1"/>
      <sheetName val="Consolidation_Sch1"/>
      <sheetName val="MAM그룹_v1"/>
      <sheetName val="Forex_Rate1"/>
      <sheetName val="Data_Sheet3"/>
      <sheetName val="9811_YTD1"/>
      <sheetName val="Non-Statistical_Sampling_Maste3"/>
      <sheetName val="FROM_ASEK2"/>
      <sheetName val="MEMO_(2)2"/>
      <sheetName val="Credit_Calc1"/>
      <sheetName val="Output__PKG_CODE1"/>
      <sheetName val="Report_form1"/>
      <sheetName val="Base_Info1"/>
      <sheetName val="Data_Input-poly1"/>
      <sheetName val="van_khuon1"/>
      <sheetName val="INC_CAR1"/>
      <sheetName val="Non-Statistical_Sampling1"/>
      <sheetName val="AR_Drop_Downs1"/>
      <sheetName val="Inv_Summ1"/>
      <sheetName val="07-030_Officers'_Life1"/>
      <sheetName val="4_경비_5_영업외수지1"/>
      <sheetName val="Two_Step_Revenue_Testing_Maste1"/>
      <sheetName val="Global_Data1"/>
      <sheetName val="Based_Data_WACC1"/>
      <sheetName val="2_Volumes_(Sales_&amp;_production)"/>
      <sheetName val="PEG_Rates"/>
      <sheetName val="누현금_"/>
      <sheetName val="퇴직금_T_O_T"/>
      <sheetName val="Sales_&amp;_COGS__11월10시22분59"/>
      <sheetName val="Foreign_Bank_Accts"/>
      <sheetName val="A_-_Stock_Information"/>
      <sheetName val="5471_Start"/>
      <sheetName val="//apamail_deloitte_com/Document"/>
      <sheetName val="02STS결산_xls"/>
      <sheetName val="02STS%EA%B2%B0%EC%82%B0_xls"/>
      <sheetName val="Drivers_&amp;_Value_Matrix"/>
      <sheetName val="EY_USE_ONLY"/>
      <sheetName val="Gross_Receipts"/>
      <sheetName val="1601_Detail_information"/>
      <sheetName val="Forecaster_IS_Statement_Check"/>
      <sheetName val="FSA_CoID_09"/>
      <sheetName val="Equity_Incentive_Awards"/>
      <sheetName val="Exb_II_1_Summary_Taira"/>
      <sheetName val="SP_Deals"/>
      <sheetName val="ECSO_Deals_by_Tech"/>
      <sheetName val="SP_Deals_by_Tech"/>
      <sheetName val="C16A-Journal_Entries"/>
      <sheetName val="경영비율_"/>
      <sheetName val="Sch7a_(토요일)"/>
      <sheetName val="한일자야(감액손실)_(2)"/>
      <sheetName val="JT3_0견적-구1"/>
      <sheetName val="anaysis_sheet"/>
      <sheetName val="구동"/>
      <sheetName val="Sheet2"/>
      <sheetName val="Aging_Cat_Current"/>
      <sheetName val="AGING_PERCENTAGES"/>
      <sheetName val="A5-3E_SAI_Elimination"/>
      <sheetName val="A5-1_SAI_TB_(PBC)"/>
      <sheetName val="File_Table"/>
      <sheetName val="급여,상여"/>
      <sheetName val="갑지(추정)"/>
      <sheetName val="4b Consolidated PL"/>
      <sheetName val="Main"/>
      <sheetName val="공정가치"/>
      <sheetName val="산근"/>
      <sheetName val="인도원가"/>
      <sheetName val="노무비"/>
      <sheetName val="선급금"/>
      <sheetName val="Sheet3"/>
      <sheetName val="물량표"/>
      <sheetName val="spec' sheet"/>
      <sheetName val="_________WINDOWS_TEMP_nam_dat_2"/>
      <sheetName val="_________WINDOWS_TEMP_nam_dat_3"/>
      <sheetName val="_________WINDOWS_TEMP_nam_dat_4"/>
      <sheetName val="증가명세서"/>
      <sheetName val="등급별인상율산식"/>
      <sheetName val="NTM"/>
      <sheetName val="Sales FY"/>
      <sheetName val="2-2.매출분석"/>
      <sheetName val="TB(PL)"/>
      <sheetName val="TB(BS)"/>
      <sheetName val="검산금액"/>
      <sheetName val="5월경비_영업외비용"/>
      <sheetName val="업무분장 "/>
      <sheetName val="공통"/>
      <sheetName val="controll"/>
      <sheetName val="97년추정손익계산서"/>
      <sheetName val="36기상반기자금실적"/>
      <sheetName val="1.외주공사"/>
      <sheetName val="2.직영공사"/>
      <sheetName val="98실적"/>
      <sheetName val="SalesMYP"/>
      <sheetName val="자재,노무CODE"/>
      <sheetName val="대구파크쿨링타워"/>
      <sheetName val="금융리스"/>
      <sheetName val="여신보고용"/>
      <sheetName val="연체리스료"/>
      <sheetName val="Dart_BS"/>
      <sheetName val="Dart_PL"/>
      <sheetName val="A1"/>
      <sheetName val="Assumptions &amp; Returns"/>
      <sheetName val="PTR SPREAD"/>
      <sheetName val="Master"/>
      <sheetName val="MediaSmartID"/>
      <sheetName val="Contents"/>
      <sheetName val="Consolidated Corporate"/>
      <sheetName val="TemplateReports"/>
      <sheetName val="_________WINDOWS_TEMP_nam_dat_5"/>
      <sheetName val="업무연락"/>
      <sheetName val="SP Deals by_x0000__x0000__x0005__x0000_ꀀ"/>
      <sheetName val="참조"/>
      <sheetName val="회사정보"/>
      <sheetName val="Menu_Link"/>
      <sheetName val="3-31"/>
      <sheetName val="배서어음명세서"/>
      <sheetName val="간주기안"/>
      <sheetName val="의제기안"/>
      <sheetName val="조정명세서"/>
      <sheetName val="양식3"/>
      <sheetName val="차액보증"/>
      <sheetName val="상품입고집계"/>
      <sheetName val="0. Cover"/>
      <sheetName val="미수"/>
      <sheetName val="평가&amp;선급.미지급"/>
      <sheetName val="Intro"/>
      <sheetName val="99Q2A156"/>
      <sheetName val="은행"/>
      <sheetName val="감가상각"/>
      <sheetName val="손익합산"/>
      <sheetName val="32"/>
      <sheetName val="33"/>
      <sheetName val="Advertising21044"/>
      <sheetName val="_________WINDOWS_TEMP_nam_dat_6"/>
      <sheetName val="_________WINDOWS_TEMP_nam_dat_7"/>
      <sheetName val="2001년12월"/>
      <sheetName val="P-5 - Fin chgs &amp; Other in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/>
      <sheetData sheetId="205" refreshError="1"/>
      <sheetData sheetId="206"/>
      <sheetData sheetId="207"/>
      <sheetData sheetId="208"/>
      <sheetData sheetId="209"/>
      <sheetData sheetId="210" refreshError="1"/>
      <sheetData sheetId="21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 refreshError="1"/>
      <sheetData sheetId="369" refreshError="1"/>
      <sheetData sheetId="370" refreshError="1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/>
      <sheetData sheetId="482"/>
      <sheetData sheetId="483"/>
      <sheetData sheetId="484" refreshError="1"/>
      <sheetData sheetId="485" refreshError="1"/>
      <sheetData sheetId="486" refreshError="1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/>
      <sheetData sheetId="568"/>
      <sheetData sheetId="569"/>
      <sheetData sheetId="570"/>
      <sheetData sheetId="571"/>
      <sheetData sheetId="572"/>
      <sheetData sheetId="573" refreshError="1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/>
      <sheetData sheetId="741"/>
      <sheetData sheetId="742"/>
      <sheetData sheetId="743"/>
      <sheetData sheetId="744"/>
      <sheetData sheetId="745" refreshError="1"/>
      <sheetData sheetId="746" refreshError="1"/>
      <sheetData sheetId="747" refreshError="1"/>
      <sheetData sheetId="748"/>
      <sheetData sheetId="749"/>
      <sheetData sheetId="750"/>
      <sheetData sheetId="75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/>
      <sheetData sheetId="766"/>
      <sheetData sheetId="767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/>
      <sheetData sheetId="802" refreshError="1"/>
      <sheetData sheetId="803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/>
      <sheetData sheetId="824"/>
      <sheetData sheetId="825" refreshError="1"/>
      <sheetData sheetId="826"/>
      <sheetData sheetId="827"/>
      <sheetData sheetId="828" refreshError="1"/>
      <sheetData sheetId="829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mm"/>
      <sheetName val="T6-6(2)"/>
      <sheetName val="MSN Oct 1-5"/>
      <sheetName val="수정분개"/>
      <sheetName val="해외생산"/>
      <sheetName val="SETHEADER"/>
      <sheetName val="SETLEAF"/>
      <sheetName val="SUMMARY"/>
      <sheetName val="Sheet1"/>
      <sheetName val="의왕"/>
      <sheetName val="합계잔액시산표"/>
      <sheetName val="Macro1"/>
      <sheetName val="10한빛"/>
      <sheetName val="지급보증금74"/>
      <sheetName val="현금및현금등가물"/>
      <sheetName val="원본"/>
      <sheetName val="TH9709"/>
      <sheetName val="XL4Poppy"/>
      <sheetName val="세부추진"/>
      <sheetName val="안정기재료비"/>
      <sheetName val="조직도_99"/>
      <sheetName val="List"/>
      <sheetName val="basic_info"/>
      <sheetName val="부산4"/>
      <sheetName val="F-B"/>
      <sheetName val="F-B-21"/>
      <sheetName val="F-B-3"/>
      <sheetName val="F-B-4"/>
      <sheetName val="대외공문"/>
      <sheetName val="Asset9809CAK"/>
      <sheetName val="유통망계획"/>
      <sheetName val="Guidance"/>
      <sheetName val="A-A"/>
      <sheetName val="Sheet1 (2)"/>
      <sheetName val="MSVT"/>
      <sheetName val="AP HK"/>
      <sheetName val="013199"/>
      <sheetName val="Data"/>
      <sheetName val="EEE 1916신정엽씨확인"/>
      <sheetName val="2월"/>
      <sheetName val="Packing수불"/>
      <sheetName val="Scrap"/>
      <sheetName val="CELL"/>
      <sheetName val="생산계획"/>
      <sheetName val="월간total"/>
      <sheetName val="실적입력"/>
      <sheetName val="CELL 생산일보 "/>
      <sheetName val="PackCost"/>
      <sheetName val="판가&amp;매출"/>
      <sheetName val="비용구조(가동률)"/>
      <sheetName val="수율&amp;원재료비"/>
      <sheetName val="유화"/>
      <sheetName val="판가반영"/>
      <sheetName val="INMD1198"/>
      <sheetName val="LTFX"/>
      <sheetName val="Acclist(SR,KR,COIC,ACE)"/>
      <sheetName val="Quarterly Splits"/>
      <sheetName val="Introduction"/>
      <sheetName val="Sheet2"/>
      <sheetName val="송전기본"/>
      <sheetName val="June."/>
      <sheetName val="연습장소"/>
      <sheetName val="월별생산"/>
      <sheetName val="구분 정보"/>
      <sheetName val="2. Definitions"/>
      <sheetName val="TOTAL-PL"/>
      <sheetName val="1996"/>
      <sheetName val="BAL.(TTL)"/>
      <sheetName val="9609Aß"/>
      <sheetName val="118.세금과공과"/>
      <sheetName val="선급금"/>
      <sheetName val="MSN_Oct_1-5"/>
      <sheetName val="AP_HK"/>
      <sheetName val="EEE_1916신정엽씨확인"/>
      <sheetName val="CELL_생산일보_"/>
      <sheetName val="Sheet1_(2)"/>
      <sheetName val="Quarterly_Splits"/>
      <sheetName val="상용_mp"/>
      <sheetName val="COND"/>
      <sheetName val="5.1 본사"/>
      <sheetName val="법인세등 (2)"/>
      <sheetName val="Cover"/>
      <sheetName val="비용flux test"/>
      <sheetName val="108.수선비"/>
      <sheetName val="시산표"/>
      <sheetName val="DA "/>
      <sheetName val="Du_lieu"/>
      <sheetName val="ST"/>
      <sheetName val="원_VL"/>
      <sheetName val="EEE 1916"/>
      <sheetName val="CD-실적"/>
      <sheetName val="기본정보"/>
      <sheetName val="라인제조"/>
      <sheetName val="손익요약(미사용)"/>
      <sheetName val="Parts"/>
      <sheetName val="Relation"/>
      <sheetName val="RelationReport"/>
      <sheetName val="차량운반구상각"/>
      <sheetName val="누TB"/>
      <sheetName val="ROUTES"/>
      <sheetName val="backdata"/>
      <sheetName val="Value Driver IV (Capex inv.)"/>
      <sheetName val="Cash Flow"/>
      <sheetName val="CTV 02"/>
      <sheetName val="NAME"/>
      <sheetName val="정산표"/>
      <sheetName val="한계원가"/>
      <sheetName val="부동산현황표"/>
      <sheetName val="0.총괄"/>
      <sheetName val="YOEMAGUM"/>
      <sheetName val="raw_data"/>
      <sheetName val="7회생채권자표"/>
      <sheetName val="설비 가동현황"/>
      <sheetName val="건설중인"/>
      <sheetName val="매출"/>
      <sheetName val="27M&amp;I - Input"/>
      <sheetName val="공급설비"/>
      <sheetName val="인건비"/>
      <sheetName val="TT 0dl"/>
      <sheetName val="HISTORICAL"/>
      <sheetName val="FORECASTING"/>
      <sheetName val="Identify_Contract"/>
      <sheetName val="미수수익"/>
      <sheetName val="07items2000opl"/>
      <sheetName val="PAYS"/>
      <sheetName val="PTC"/>
      <sheetName val="XREF"/>
      <sheetName val="BM_NEW2"/>
      <sheetName val="Library Procedures"/>
      <sheetName val="P&amp;L(-T9)"/>
      <sheetName val="경제성분석"/>
      <sheetName val="AR_IS"/>
      <sheetName val="1.매출추정"/>
      <sheetName val="3.제조원가"/>
      <sheetName val="4.판관비"/>
      <sheetName val="IS"/>
      <sheetName val="6.운전자본변동"/>
      <sheetName val="5.유형,무형자산"/>
      <sheetName val="7.변수"/>
      <sheetName val="計算(彙總)"/>
      <sheetName val="ORDER"/>
      <sheetName val="가공사"/>
      <sheetName val="01"/>
      <sheetName val="Base Info"/>
      <sheetName val="Calcs for Sensitivy"/>
      <sheetName val="DCF Inputs"/>
      <sheetName val="INDEX"/>
      <sheetName val="3100"/>
      <sheetName val="1100"/>
      <sheetName val="2600"/>
      <sheetName val="2500"/>
      <sheetName val="수정시산표"/>
      <sheetName val="Sch7a (토요일)"/>
      <sheetName val="FAB별"/>
      <sheetName val="#REF"/>
      <sheetName val="June_"/>
      <sheetName val="XLUTIL"/>
      <sheetName val="Köpfe"/>
      <sheetName val="Total OG"/>
      <sheetName val=""/>
      <sheetName val="10매출raw"/>
      <sheetName val="상세"/>
      <sheetName val="5.1"/>
      <sheetName val="1300"/>
      <sheetName val="2200"/>
      <sheetName val="전산소모"/>
      <sheetName val="Non-Statistical Sampling Master"/>
      <sheetName val="Two Step Revenue Testing Master"/>
      <sheetName val="Global Data"/>
      <sheetName val="공정능력계산"/>
      <sheetName val="model"/>
      <sheetName val="Statement of Operations"/>
      <sheetName val="현금"/>
      <sheetName val="Translation"/>
      <sheetName val="F4-F7"/>
      <sheetName val="3"/>
      <sheetName val="CELL_생산일보_1"/>
      <sheetName val="2__Definitions"/>
      <sheetName val="구분_정보"/>
      <sheetName val="DA_"/>
      <sheetName val="AP_HK1"/>
      <sheetName val="Quarterly_Splits1"/>
      <sheetName val="MSN_Oct_1-51"/>
      <sheetName val="EEE_1916신정엽씨확인1"/>
      <sheetName val="Sheet1_(2)1"/>
      <sheetName val="118_세금과공과"/>
      <sheetName val="5_1_본사"/>
      <sheetName val="법인세등_(2)"/>
      <sheetName val="비용flux_test"/>
      <sheetName val="BAL_(TTL)"/>
      <sheetName val="108_수선비"/>
      <sheetName val="Cash_Flow"/>
      <sheetName val="27M&amp;I_-_Input"/>
      <sheetName val="설비_가동현황"/>
      <sheetName val="Value_Driver_IV_(Capex_inv_)"/>
      <sheetName val="EEE_1916"/>
      <sheetName val="CTV_02"/>
      <sheetName val="TT_0dl"/>
      <sheetName val="PART_DISCOUNT"/>
      <sheetName val="Library_Procedures"/>
      <sheetName val="0_총괄"/>
      <sheetName val="Calcs_for_Sensitivy"/>
      <sheetName val="DCF_Inputs"/>
      <sheetName val="Sch7a_(토요일)"/>
      <sheetName val="OD5000"/>
      <sheetName val="199-0150"/>
      <sheetName val="공통"/>
      <sheetName val="WUN"/>
      <sheetName val="5월"/>
      <sheetName val="KD율"/>
      <sheetName val="OK2x"/>
      <sheetName val="ISRDATA"/>
      <sheetName val="고합"/>
      <sheetName val="T&amp;C"/>
      <sheetName val="TNC(1안)"/>
      <sheetName val="MBL IV RECONS"/>
      <sheetName val="MBL IV INTERCOY"/>
      <sheetName val="{parameters}"/>
      <sheetName val="part"/>
      <sheetName val="채권(하반기)"/>
      <sheetName val="Format"/>
      <sheetName val="HBOSubRev"/>
      <sheetName val="제조원가"/>
      <sheetName val="DD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/>
      <sheetData sheetId="72"/>
      <sheetData sheetId="73"/>
      <sheetData sheetId="74"/>
      <sheetData sheetId="75"/>
      <sheetData sheetId="76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 refreshError="1"/>
      <sheetData sheetId="199"/>
      <sheetData sheetId="200"/>
      <sheetData sheetId="201"/>
      <sheetData sheetId="202"/>
      <sheetData sheetId="203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mm"/>
      <sheetName val="10급"/>
      <sheetName val="11급"/>
      <sheetName val="12급"/>
      <sheetName val="개인정보"/>
      <sheetName val="합계잔액시산표"/>
      <sheetName val="인건비"/>
      <sheetName val="상담파트"/>
      <sheetName val="HISTORICAL"/>
      <sheetName val="FORECASTING"/>
      <sheetName val="2월"/>
      <sheetName val="TH9808"/>
      <sheetName val="Asset9809CAK"/>
      <sheetName val="raw_data"/>
      <sheetName val="7회생채권자표"/>
      <sheetName val="SUMMARY"/>
      <sheetName val="A-A"/>
      <sheetName val="T6-6(2)"/>
      <sheetName val="YTD Sales(0411)"/>
      <sheetName val="설비 가동현황"/>
      <sheetName val=" 견적서"/>
      <sheetName val="5.1 본사"/>
      <sheetName val="June."/>
      <sheetName val="손익요약(미사용)"/>
      <sheetName val="Parameter"/>
      <sheetName val="YTD_Sales(0411)"/>
      <sheetName val="GRACE"/>
      <sheetName val="Sheet1"/>
      <sheetName val="경제성분석"/>
      <sheetName val="ST"/>
      <sheetName val="부가가치"/>
      <sheetName val="지점장"/>
      <sheetName val="지급보증금74"/>
      <sheetName val="CD-실적"/>
      <sheetName val="현금및현금등가물"/>
      <sheetName val="披露表(上市)"/>
      <sheetName val="시산표"/>
      <sheetName val="Parts"/>
      <sheetName val="Relation"/>
      <sheetName val="RelationReport"/>
      <sheetName val="월별생산"/>
      <sheetName val="Main"/>
      <sheetName val="Non-Statistical Sampling Master"/>
      <sheetName val="Two Step Revenue Testing Master"/>
      <sheetName val="Global Data"/>
      <sheetName val="지급월수"/>
      <sheetName val="Cash Flow"/>
      <sheetName val="요인분석"/>
      <sheetName val="선급금"/>
      <sheetName val="가공사"/>
      <sheetName val="LeadSchedule"/>
      <sheetName val="Köpfe"/>
      <sheetName val="27M&amp;I - Input"/>
      <sheetName val="Library Procedures"/>
      <sheetName val="구분 정보"/>
      <sheetName val="유화"/>
      <sheetName val="설비_가동현황"/>
      <sheetName val="_견적서"/>
      <sheetName val="Cost Reduction"/>
      <sheetName val="f3"/>
      <sheetName val="누TB"/>
      <sheetName val="INDEX"/>
      <sheetName val="3100"/>
      <sheetName val="1100"/>
      <sheetName val="1300"/>
      <sheetName val="2600"/>
      <sheetName val="2500"/>
      <sheetName val="2200"/>
      <sheetName val="수정시산표"/>
      <sheetName val="会计科目表"/>
      <sheetName val="凭证录入"/>
      <sheetName val="FAB별"/>
      <sheetName val="IS"/>
      <sheetName val="소상 &quot;1&quot;"/>
      <sheetName val="#REF"/>
      <sheetName val="부문99-2"/>
      <sheetName val="구의33고"/>
      <sheetName val="VOL1"/>
      <sheetName val="상용_mp"/>
      <sheetName val="P&amp;L(-T9)"/>
      <sheetName val="CHITIET VL-NC-TT1p"/>
      <sheetName val="TONGKE3p"/>
      <sheetName val="원재료"/>
      <sheetName val="Coding"/>
      <sheetName val="LTM"/>
      <sheetName val="DropZone"/>
      <sheetName val="PC%계산"/>
      <sheetName val="HSA"/>
      <sheetName val="Assistance"/>
      <sheetName val="Payee"/>
      <sheetName val="한계원가"/>
      <sheetName val="전산소모"/>
      <sheetName val="YTD_Sales(0411)1"/>
      <sheetName val="구분_정보"/>
      <sheetName val="5_1_본사"/>
      <sheetName val="June_"/>
      <sheetName val="Non-Statistical_Sampling_Master"/>
      <sheetName val="Two_Step_Revenue_Testing_Master"/>
      <sheetName val="Global_Data"/>
      <sheetName val="27M&amp;I_-_Input"/>
      <sheetName val="Cash_Flow"/>
      <sheetName val="설비_가동현황1"/>
      <sheetName val="_견적서1"/>
      <sheetName val="Library_Procedures"/>
      <sheetName val="Cost_Reduction"/>
      <sheetName val="Page1"/>
      <sheetName val="2001Org"/>
      <sheetName val="CAUDIT"/>
      <sheetName val="013199"/>
      <sheetName val="창원외상매출금(원)"/>
      <sheetName val="BS"/>
      <sheetName val="이자정산계획"/>
      <sheetName val="손익합산"/>
      <sheetName val="Dart_BS"/>
      <sheetName val="Dart_PL"/>
      <sheetName val="DB"/>
      <sheetName val="재고현황(Unit)"/>
      <sheetName val="14.리스"/>
      <sheetName val="추정99"/>
      <sheetName val="재료비"/>
      <sheetName val="A1"/>
      <sheetName val="TM1"/>
      <sheetName val="현금및현금등가물1"/>
      <sheetName val="95WBS"/>
      <sheetName val="절감 Action Result_24"/>
      <sheetName val="199-0150"/>
      <sheetName val="LTFX"/>
      <sheetName val="채권(하반기)"/>
      <sheetName val="{총괄}"/>
      <sheetName val="출입자명단"/>
      <sheetName val="실행철강하도"/>
      <sheetName val="회사제시"/>
      <sheetName val="금융소득종합과세"/>
      <sheetName val="근로소득세2001"/>
      <sheetName val="퇴충98"/>
      <sheetName val="별표 "/>
      <sheetName val="기초해지2"/>
      <sheetName val="참조"/>
      <sheetName val="Sheet3"/>
      <sheetName val="사채 Resul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x cal &amp; DT"/>
      <sheetName val=""/>
      <sheetName val="comm"/>
    </sheetNames>
    <definedNames>
      <definedName name="Eval_TM"/>
    </definedNames>
    <sheetDataSet>
      <sheetData sheetId="0" refreshError="1"/>
      <sheetData sheetId="1"/>
      <sheetData sheetId="2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SPL"/>
      <sheetName val="시산표"/>
      <sheetName val="금융부채"/>
      <sheetName val="비용"/>
      <sheetName val="원가"/>
      <sheetName val="요약재무"/>
      <sheetName val="요약손익"/>
      <sheetName val="사업별"/>
      <sheetName val="사업장별"/>
      <sheetName val="표지"/>
      <sheetName val="grap"/>
      <sheetName val="공사원가"/>
      <sheetName val="잉여금"/>
      <sheetName val="정산표"/>
      <sheetName val="생산직-기초data"/>
      <sheetName val="외화금융(97-03)"/>
      <sheetName val="0930PLENG"/>
      <sheetName val="손익계산서"/>
      <sheetName val="Sheet1"/>
      <sheetName val="감독1130"/>
      <sheetName val="comm"/>
      <sheetName val="BS"/>
      <sheetName val="사내수급"/>
      <sheetName val="설정"/>
      <sheetName val="이자수익 명세"/>
      <sheetName val="합손"/>
      <sheetName val="rate"/>
      <sheetName val="재무제표"/>
      <sheetName val="재고AR"/>
      <sheetName val="서울재고"/>
      <sheetName val="INMD1198"/>
      <sheetName val="Korea"/>
      <sheetName val="G4"/>
      <sheetName val=" 견적서"/>
      <sheetName val="HERO01"/>
      <sheetName val="ED DS"/>
      <sheetName val="ED DT"/>
      <sheetName val="받을어음"/>
      <sheetName val="부가세신고자료"/>
      <sheetName val="RE9604"/>
      <sheetName val="최종중간기간성과"/>
      <sheetName val="인쇄BS"/>
      <sheetName val="F1,2"/>
      <sheetName val="매월결산"/>
      <sheetName val="매월결산 (석탑반영)"/>
      <sheetName val="Sheet2"/>
      <sheetName val="매월결산 (감사제시확정)"/>
      <sheetName val="부서직접비"/>
      <sheetName val="부재료재고"/>
      <sheetName val="재공품"/>
      <sheetName val="HOT MELT원재료"/>
      <sheetName val="제품재고"/>
      <sheetName val="공사건별집계표"/>
      <sheetName val="PL"/>
      <sheetName val="MC"/>
      <sheetName val="BS(1)"/>
      <sheetName val="XXXXXX"/>
      <sheetName val="발견사항"/>
      <sheetName val="발견사항 (2)"/>
      <sheetName val="FINDING"/>
      <sheetName val="WBS"/>
      <sheetName val="대차"/>
      <sheetName val="WPL "/>
      <sheetName val="손익"/>
      <sheetName val="이익잉여금"/>
      <sheetName val="매출액명세서"/>
      <sheetName val="제조원가명세서 "/>
      <sheetName val="합계잔액(1)"/>
      <sheetName val="합계잔액 (2)"/>
      <sheetName val="잉여금처분"/>
      <sheetName val="PL (3)"/>
      <sheetName val="MC (3)"/>
      <sheetName val="BS1"/>
      <sheetName val="BS2"/>
      <sheetName val="cf"/>
      <sheetName val="WTB"/>
      <sheetName val="F-4"/>
      <sheetName val="F-5"/>
      <sheetName val="2262"/>
      <sheetName val="2262-10"/>
      <sheetName val="WTB-BS"/>
      <sheetName val="WTB-IS"/>
      <sheetName val="BS (2003)"/>
      <sheetName val="중요성기준"/>
      <sheetName val="정산표BS(2003)"/>
      <sheetName val="정산표(IS)2003"/>
      <sheetName val="정산표PL(2003)"/>
      <sheetName val="외화평가"/>
      <sheetName val="Other Assets leadersheet"/>
      <sheetName val="Fixed Assets leadersheet"/>
      <sheetName val="Current Liabilities"/>
      <sheetName val="대차대조표"/>
      <sheetName val="판관.비용수익"/>
      <sheetName val="3.잉여금처분O"/>
      <sheetName val="4.현금흐름"/>
      <sheetName val="1.대차대조표"/>
      <sheetName val="2.손익계산서"/>
      <sheetName val="합계잔액"/>
      <sheetName val="58.제조원가"/>
      <sheetName val="81.전기대비추세표"/>
      <sheetName val="BS합산"/>
      <sheetName val="제조원가"/>
      <sheetName val="소제목"/>
      <sheetName val="9월현금등가물"/>
      <sheetName val="12월현금"/>
      <sheetName val="12월당좌예금"/>
      <sheetName val="12월보통예금"/>
      <sheetName val="12월외화예금"/>
      <sheetName val="9월단기금융상품"/>
      <sheetName val="9월유가증권"/>
      <sheetName val="9월외상매출"/>
      <sheetName val="실외상매출"/>
      <sheetName val="9월받을어음"/>
      <sheetName val="12월할인어음"/>
      <sheetName val="9월부도어음"/>
      <sheetName val="12월대손충당금"/>
      <sheetName val="9월미수금"/>
      <sheetName val="9월미수수익"/>
      <sheetName val="9월선급금"/>
      <sheetName val="6월가지급금"/>
      <sheetName val="9월선급비용"/>
      <sheetName val="9월선급법인세"/>
      <sheetName val="12월재고자산"/>
      <sheetName val="제품수불"/>
      <sheetName val="원재료수불"/>
      <sheetName val="9월미착원재료"/>
      <sheetName val="9월투자유가증권"/>
      <sheetName val="9월장기금융상품"/>
      <sheetName val="9월장기대여금"/>
      <sheetName val="9월임차보증금"/>
      <sheetName val="6월이연법인세차"/>
      <sheetName val="12월단기대여금"/>
      <sheetName val="01기타의투자자산"/>
      <sheetName val="6월유형자산"/>
      <sheetName val="9월건물(정액)"/>
      <sheetName val="9월구축물(정액)"/>
      <sheetName val="9월기계장치(정율)"/>
      <sheetName val="9월차량운반구(정율)"/>
      <sheetName val="3월시설장치"/>
      <sheetName val="9월공구와기구(정율)"/>
      <sheetName val="9월집기비품(정율)"/>
      <sheetName val="9월창업비"/>
      <sheetName val="당좌차월09"/>
      <sheetName val="9월개발비"/>
      <sheetName val="9월특허권"/>
      <sheetName val="6월매입채무"/>
      <sheetName val="9월외상매입"/>
      <sheetName val="9월지급어음"/>
      <sheetName val="9월단기차입금명세서"/>
      <sheetName val="9월당좌차월명세서"/>
      <sheetName val="9월일반대출금명세서"/>
      <sheetName val="9월구매자금차입금명세서"/>
      <sheetName val="9월단기차입금"/>
      <sheetName val="9월미지급금"/>
      <sheetName val="6월선수금"/>
      <sheetName val="9월예수금"/>
      <sheetName val="9월미지급비용"/>
      <sheetName val="12월가수금"/>
      <sheetName val="2000미지급법인세"/>
      <sheetName val="12월미지급배당금"/>
      <sheetName val="9월유동성장기부채"/>
      <sheetName val="9월전환사채"/>
      <sheetName val="9월장기미지급이자"/>
      <sheetName val="9월장기차입금"/>
      <sheetName val="9월퇴직충당"/>
      <sheetName val="9월국민연금전환금"/>
      <sheetName val="미지급부가세09"/>
      <sheetName val="6월자본금명세"/>
      <sheetName val="6월주식발행초과금"/>
      <sheetName val="6월기타자본잉여금 "/>
      <sheetName val="6월이익잉여금 "/>
      <sheetName val="6월자본조정"/>
      <sheetName val="12월매출액명세서"/>
      <sheetName val="판관비명세"/>
      <sheetName val="12월영업외수익명세"/>
      <sheetName val="영업외비용명세"/>
      <sheetName val="차입금상환일정표"/>
      <sheetName val="1.BS"/>
      <sheetName val="2.PL"/>
      <sheetName val="3.제조"/>
      <sheetName val="4.이익"/>
      <sheetName val="24.보증금(전신전화가입권)"/>
      <sheetName val="비품"/>
      <sheetName val="완성차 미수금"/>
      <sheetName val="Sheet3"/>
      <sheetName val="MAT"/>
      <sheetName val="최종조정"/>
      <sheetName val="년"/>
      <sheetName val="현금예금"/>
      <sheetName val="96갑지"/>
      <sheetName val="진행률기표"/>
      <sheetName val="환율표(12월)"/>
      <sheetName val="공정가치"/>
      <sheetName val="BM_NEW2"/>
      <sheetName val="Index"/>
      <sheetName val="LCGRAPH"/>
      <sheetName val="PUC명"/>
      <sheetName val="CoA map"/>
      <sheetName val="충당금"/>
      <sheetName val=" PLENG"/>
      <sheetName val="합계잔액시산표"/>
      <sheetName val="0001new"/>
      <sheetName val="내역서"/>
      <sheetName val="PL0430연금통합제시"/>
      <sheetName val="BS0430연금통합제시"/>
      <sheetName val="보증금(전신전화가입권)"/>
      <sheetName val=""/>
      <sheetName val="손익계산서(2월누계)"/>
      <sheetName val="손익계산서(2월)"/>
      <sheetName val="매출원가명세서(2월누계)"/>
      <sheetName val="매출원가명세서(2월)"/>
      <sheetName val="손익계산서(1월)"/>
      <sheetName val="매출원가명세서(1월)"/>
      <sheetName val="BS정산표"/>
      <sheetName val="수입"/>
      <sheetName val="TaxCalc"/>
      <sheetName val="기초자료(20010831)"/>
      <sheetName val="전행순위"/>
      <sheetName val="Ⅰ-1"/>
      <sheetName val="주요비율-낙관"/>
      <sheetName val="별제권_정리담보권1"/>
      <sheetName val="PL98"/>
      <sheetName val="01_tool"/>
      <sheetName val="Scenario"/>
      <sheetName val="Borrower"/>
      <sheetName val="국외감가상각내역0103"/>
      <sheetName val="STC3"/>
      <sheetName val="본부예산"/>
      <sheetName val="Ⅱ1-0타"/>
      <sheetName val="외화계약"/>
      <sheetName val="00~09 세대수(Actual)"/>
      <sheetName val="현재"/>
      <sheetName val="첨부5. 01~06 Sales Volume(Actual)"/>
      <sheetName val="2006 Budget 대비"/>
      <sheetName val="개황"/>
      <sheetName val="BRAKE"/>
      <sheetName val="긴축실적 (2분기)"/>
      <sheetName val="INFO"/>
      <sheetName val="건설중인자산(기타)"/>
      <sheetName val="지분법평가"/>
      <sheetName val="BS99"/>
      <sheetName val="backdata"/>
      <sheetName val="용도별수요격차"/>
      <sheetName val="첨부1"/>
      <sheetName val="명단"/>
      <sheetName val="채권(하반기)"/>
      <sheetName val="KUNGDEVI"/>
      <sheetName val="Variables"/>
      <sheetName val="A-100전제"/>
      <sheetName val="외주수리비"/>
      <sheetName val="Sheet1 (2)"/>
      <sheetName val="10월 급여"/>
      <sheetName val="8100"/>
      <sheetName val="01"/>
      <sheetName val="국산화"/>
      <sheetName val="09.1분기실적"/>
      <sheetName val="만기"/>
      <sheetName val="감사일어"/>
      <sheetName val="laroux"/>
      <sheetName val="예산계획"/>
      <sheetName val="점유면적"/>
      <sheetName val="감가상각"/>
      <sheetName val="대외공문"/>
      <sheetName val="지보1_98"/>
      <sheetName val="환산"/>
      <sheetName val="__"/>
      <sheetName val="비목계산"/>
      <sheetName val="MSC_PBA"/>
      <sheetName val="Sheet5(실지급)"/>
      <sheetName val="재료비"/>
      <sheetName val="PG사업 탄내배선 소요자재명세서"/>
      <sheetName val="재료비(하모닉필터)"/>
      <sheetName val="AAVR-IL"/>
      <sheetName val="MatchCode"/>
      <sheetName val="20v956TB82 추가 국산품목록"/>
      <sheetName val="소요예산 집계표"/>
      <sheetName val="CALENDAR"/>
      <sheetName val="통계자료"/>
      <sheetName val="97손익계획"/>
      <sheetName val="MACRO1.XLM"/>
      <sheetName val="QDaccdil"/>
      <sheetName val="Macro4"/>
      <sheetName val="임율총괄"/>
      <sheetName val="10월판관"/>
      <sheetName val="공사비지급"/>
      <sheetName val="HB"/>
      <sheetName val="매출채권"/>
      <sheetName val="매입채무"/>
      <sheetName val="반기_유가증권"/>
      <sheetName val="00'미수"/>
      <sheetName val="Update"/>
      <sheetName val="P&amp;L"/>
      <sheetName val="6월추가불출"/>
      <sheetName val="°øÁ¤°¡Ä¡"/>
      <sheetName val="Company Info"/>
      <sheetName val="c"/>
      <sheetName val="JSP01"/>
      <sheetName val="공통"/>
      <sheetName val="7 (2)"/>
      <sheetName val="원본"/>
      <sheetName val="Krw"/>
      <sheetName val="분석(품목)"/>
      <sheetName val="FACTOR"/>
      <sheetName val="공표손익"/>
      <sheetName val="aola"/>
      <sheetName val="aola_2"/>
      <sheetName val="aola_3"/>
      <sheetName val="aola_4"/>
      <sheetName val="aola_5"/>
      <sheetName val="aola_6"/>
      <sheetName val="aola_7"/>
      <sheetName val="aola_8"/>
      <sheetName val="aola_9"/>
      <sheetName val="aola_10"/>
      <sheetName val="aola_11"/>
      <sheetName val="aola_12"/>
      <sheetName val="aola_13"/>
      <sheetName val="aola_14"/>
      <sheetName val="aola_15"/>
      <sheetName val="aola_16"/>
      <sheetName val="aola_17"/>
      <sheetName val="aola_18"/>
      <sheetName val="aola_19"/>
      <sheetName val="aola_20"/>
      <sheetName val="aola_21"/>
      <sheetName val="aola_22"/>
      <sheetName val="목차"/>
      <sheetName val="목차 (2)"/>
      <sheetName val="목차(1)"/>
      <sheetName val="1-1"/>
      <sheetName val="1-2"/>
      <sheetName val="1-3"/>
      <sheetName val="1-4"/>
      <sheetName val="1-5"/>
      <sheetName val="1-6"/>
      <sheetName val="1-7"/>
      <sheetName val="1-8"/>
      <sheetName val="1-9"/>
      <sheetName val="1-10"/>
      <sheetName val="1-11"/>
      <sheetName val="영업.일1"/>
      <sheetName val="Assumptions"/>
      <sheetName val="9-1차이내역"/>
      <sheetName val="일반관리비"/>
      <sheetName val="영업.일"/>
      <sheetName val="선급미지급비용"/>
      <sheetName val="기안"/>
      <sheetName val="sh1"/>
      <sheetName val="sh2"/>
      <sheetName val="sh3"/>
      <sheetName val="물량투입계획"/>
      <sheetName val="상품원가피벗"/>
      <sheetName val="#REF"/>
      <sheetName val="①매출"/>
      <sheetName val="내외국인총괄"/>
      <sheetName val="년도별"/>
      <sheetName val="인력(정규직)"/>
      <sheetName val="과정별"/>
      <sheetName val="sm"/>
      <sheetName val="판매2팀"/>
      <sheetName val="항목등록"/>
      <sheetName val="보정전BS"/>
      <sheetName val="보정전PL"/>
      <sheetName val="전산각주"/>
      <sheetName val="각주"/>
      <sheetName val="수정"/>
      <sheetName val="보정후BS"/>
      <sheetName val="Net PL"/>
      <sheetName val="정산samfile"/>
      <sheetName val="종수"/>
      <sheetName val="수기평가자료_해외분"/>
      <sheetName val="수기평가자료"/>
      <sheetName val="수기보정자료"/>
      <sheetName val="보정samfile"/>
      <sheetName val="보정전BS(세분류)"/>
      <sheetName val="보정전BS(세분류)-본지점수정전"/>
      <sheetName val="보정전BS(소분류)"/>
      <sheetName val="보정전PL(세분류)"/>
      <sheetName val="보정전PL(소분류)"/>
      <sheetName val="보정후BS(세분류)"/>
      <sheetName val="보정후BS(소분류)"/>
      <sheetName val="Net PL(세분류)"/>
      <sheetName val="Net PL(소분류)"/>
      <sheetName val="본봉표"/>
      <sheetName val="직원신상"/>
      <sheetName val="계정code"/>
      <sheetName val="수입원가(원료)"/>
      <sheetName val="수입원가(첨가제)"/>
      <sheetName val="받check"/>
      <sheetName val="ins"/>
      <sheetName val="Property"/>
      <sheetName val="공수견적"/>
      <sheetName val="01_성적표"/>
      <sheetName val="DSL"/>
      <sheetName val="현금흐름표"/>
      <sheetName val="TEMP1"/>
      <sheetName val="업무분장 "/>
      <sheetName val="B"/>
      <sheetName val="특정현금과예금"/>
      <sheetName val="region"/>
      <sheetName val="단가"/>
      <sheetName val="Res"/>
      <sheetName val="Bal"/>
      <sheetName val="회사정보"/>
      <sheetName val="00~09_세대수(Actual)"/>
      <sheetName val="긴축실적_(2분기)"/>
      <sheetName val="첨부5__01~06_Sales_Volume(Actual)"/>
      <sheetName val="2006_Budget_대비"/>
      <sheetName val="매월결산_(석탑반영)"/>
      <sheetName val="매월결산_(감사제시확정)"/>
      <sheetName val="HOT_MELT원재료"/>
      <sheetName val="BS_(2003)"/>
      <sheetName val="Other_Assets_leadersheet"/>
      <sheetName val="Fixed_Assets_leadersheet"/>
      <sheetName val="Current_Liabilities"/>
      <sheetName val="판관_비용수익"/>
      <sheetName val="3_잉여금처분O"/>
      <sheetName val="4_현금흐름"/>
      <sheetName val="1_대차대조표"/>
      <sheetName val="2_손익계산서"/>
      <sheetName val="58_제조원가"/>
      <sheetName val="81_전기대비추세표"/>
      <sheetName val="6월기타자본잉여금_"/>
      <sheetName val="6월이익잉여금_"/>
      <sheetName val="발견사항_(2)"/>
      <sheetName val="WPL_"/>
      <sheetName val="제조원가명세서_"/>
      <sheetName val="Sheet1_(2)"/>
      <sheetName val="10월_급여"/>
      <sheetName val="기초코드"/>
      <sheetName val="수도"/>
      <sheetName val="수도종합"/>
      <sheetName val="목차_(2)"/>
      <sheetName val="Training"/>
      <sheetName val="Facility Information"/>
      <sheetName val="General"/>
      <sheetName val="Instructions"/>
      <sheetName val="People"/>
      <sheetName val="Quality"/>
      <sheetName val="Risk"/>
      <sheetName val="Tool"/>
      <sheetName val="출퇴근"/>
      <sheetName val="업무분장"/>
      <sheetName val="현금"/>
      <sheetName val="영업_일1"/>
      <sheetName val="영업_일"/>
      <sheetName val="목차_(2)1"/>
      <sheetName val="영업_일11"/>
      <sheetName val="영업_일2"/>
      <sheetName val="매월결산_(석탑반영)1"/>
      <sheetName val="매월결산_(감사제시확정)1"/>
      <sheetName val="장기차입금"/>
      <sheetName val="금액내역서"/>
      <sheetName val="은행계정"/>
      <sheetName val="실행계획"/>
      <sheetName val="지상1층상가면적표"/>
      <sheetName val="지상2층상가면적표"/>
      <sheetName val="층별용도별면적표"/>
      <sheetName val="환율"/>
      <sheetName val="XREF"/>
      <sheetName val="임차보증금현황04.6.30"/>
      <sheetName val="sap`04.7.14"/>
      <sheetName val="MACRO2"/>
      <sheetName val="27M&amp;I - Input"/>
      <sheetName val="YOEMAGUM"/>
      <sheetName val="약속"/>
      <sheetName val="건설가"/>
      <sheetName val="Æo°¡±aAØ"/>
      <sheetName val="Inv Trend "/>
      <sheetName val="요일"/>
      <sheetName val="出口合同"/>
      <sheetName val="118.세금과공과"/>
      <sheetName val="95TOTREV"/>
      <sheetName val="인건비예산(정규직)"/>
      <sheetName val="인건비예산(용역)"/>
      <sheetName val="정의"/>
      <sheetName val="협조전"/>
      <sheetName val="품의서"/>
      <sheetName val="2차-PROTO-(1)"/>
      <sheetName val="제조원가명세서"/>
      <sheetName val="Macro3"/>
      <sheetName val="AGING"/>
      <sheetName val="페이지"/>
      <sheetName val="Customer List"/>
      <sheetName val="Supply List"/>
      <sheetName val="전체"/>
      <sheetName val="DATASHT2"/>
      <sheetName val="WELDING"/>
      <sheetName val="제조"/>
      <sheetName val="TB"/>
      <sheetName val="1.외주공사"/>
      <sheetName val="LEAD-WBS"/>
      <sheetName val="경비공통"/>
      <sheetName val="MASIMS"/>
      <sheetName val="수정시산표"/>
      <sheetName val="_9년자재매각"/>
      <sheetName val="원재료"/>
      <sheetName val="pus"/>
      <sheetName val="계정명세"/>
      <sheetName val="범례"/>
      <sheetName val="MSVT"/>
      <sheetName val="예수금"/>
      <sheetName val="96월별PL"/>
      <sheetName val="re"/>
      <sheetName val="Config"/>
      <sheetName val="경영지표"/>
      <sheetName val="요약"/>
      <sheetName val="FRDS9805"/>
      <sheetName val="현장별미수"/>
      <sheetName val="이자율"/>
      <sheetName val="표건"/>
      <sheetName val="득점현황"/>
      <sheetName val="공문"/>
      <sheetName val="3-4현"/>
      <sheetName val="3-3현"/>
      <sheetName val="당연"/>
      <sheetName val="admin"/>
      <sheetName val="주주명부&lt;끝&gt;"/>
      <sheetName val="과"/>
      <sheetName val="공통가설"/>
      <sheetName val="미착기계"/>
      <sheetName val="고정비"/>
      <sheetName val="control sheet"/>
      <sheetName val="YM98"/>
      <sheetName val="KIDI"/>
      <sheetName val="은행"/>
      <sheetName val="시실누(모) "/>
      <sheetName val="현우실적"/>
      <sheetName val="Financials"/>
      <sheetName val="일반"/>
      <sheetName val="JA"/>
      <sheetName val="F12"/>
      <sheetName val="F3"/>
      <sheetName val="F6"/>
      <sheetName val="BPR"/>
      <sheetName val="경영지표1"/>
      <sheetName val="CFS-2기"/>
      <sheetName val="이익잉여금계산서"/>
      <sheetName val="합잔"/>
      <sheetName val="BS증감"/>
      <sheetName val="PL증감"/>
      <sheetName val="제조원가증감"/>
      <sheetName val="인화권"/>
      <sheetName val="Tickmarks"/>
      <sheetName val="용역수입원가"/>
      <sheetName val="경상개발비"/>
      <sheetName val="잉여금명세서"/>
      <sheetName val="손익계산서(제출)"/>
      <sheetName val="손익계산서 (2)"/>
      <sheetName val="손익계산서(세부)"/>
      <sheetName val="취득"/>
      <sheetName val="월별재고예상(감량전)"/>
      <sheetName val="정기적금"/>
      <sheetName val="회사제시"/>
      <sheetName val="Balance Sheet(AR)"/>
      <sheetName val="Income Statement(AR)"/>
      <sheetName val="99구축"/>
      <sheetName val="TABLE"/>
      <sheetName val="조건"/>
      <sheetName val="f_BS"/>
      <sheetName val="부재료입고집계"/>
      <sheetName val="당좌차월"/>
      <sheetName val="CODE"/>
      <sheetName val="본부별매출"/>
      <sheetName val="(3-2) 법인퇴직 비율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 refreshError="1"/>
      <sheetData sheetId="52" refreshError="1"/>
      <sheetData sheetId="53" refreshError="1"/>
      <sheetData sheetId="54" refreshError="1"/>
      <sheetData sheetId="55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/>
      <sheetData sheetId="78"/>
      <sheetData sheetId="79"/>
      <sheetData sheetId="80"/>
      <sheetData sheetId="81" refreshError="1"/>
      <sheetData sheetId="82"/>
      <sheetData sheetId="83"/>
      <sheetData sheetId="84"/>
      <sheetData sheetId="85"/>
      <sheetData sheetId="86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/>
      <sheetData sheetId="367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/>
      <sheetData sheetId="532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/>
      <sheetData sheetId="562" refreshError="1"/>
      <sheetData sheetId="563" refreshError="1"/>
      <sheetData sheetId="56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bl admin "/>
      <sheetName val="mbl bspbk"/>
      <sheetName val="mbl bucoi"/>
      <sheetName val="mbl cppsf"/>
      <sheetName val="mbl isd"/>
      <sheetName val="mel eqres"/>
      <sheetName val="mel eqsal"/>
      <sheetName val="mfuk admin"/>
      <sheetName val="SUMMARY"/>
      <sheetName val="TaxCalc"/>
      <sheetName val="Sheet1"/>
      <sheetName val="RUL2"/>
      <sheetName val="99DEP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pplyLagasse"/>
      <sheetName val="COGS"/>
      <sheetName val="2001 CAPEX"/>
      <sheetName val="Det. OE"/>
      <sheetName val="IS Sum"/>
      <sheetName val="CF Sum"/>
      <sheetName val="Seg. EBITDA"/>
      <sheetName val="Seg Rev"/>
      <sheetName val="SPider"/>
      <sheetName val="without TOP"/>
      <sheetName val="wo TOP and Az"/>
      <sheetName val="Historic"/>
      <sheetName val="azerty marg"/>
      <sheetName val="core"/>
      <sheetName val="summ comp"/>
      <sheetName val="compare"/>
      <sheetName val="base vs up"/>
      <sheetName val="base div"/>
      <sheetName val="supp div"/>
      <sheetName val="Sheet4"/>
      <sheetName val="div base 1"/>
      <sheetName val="div base 1.5"/>
      <sheetName val="div base 2"/>
      <sheetName val="div base 3"/>
      <sheetName val="div base 4"/>
      <sheetName val="div base 5"/>
      <sheetName val="div base 6"/>
      <sheetName val="summary"/>
      <sheetName val="Supply"/>
      <sheetName val="Azerty"/>
      <sheetName val="Lagasse"/>
      <sheetName val="Other"/>
      <sheetName val="Total Sales"/>
      <sheetName val="Supply Margin"/>
      <sheetName val="Azerty Margin"/>
      <sheetName val="Lagasse Margin"/>
      <sheetName val="Other Margin"/>
      <sheetName val="Total Margin"/>
      <sheetName val="Financial Statements"/>
      <sheetName val="DCF"/>
      <sheetName val="calcs"/>
      <sheetName val="AVP"/>
      <sheetName val="Sheet3"/>
      <sheetName val="시산표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SkyB"/>
      <sheetName val="STAR"/>
      <sheetName val="LA-DIV"/>
      <sheetName val="Merged LA"/>
      <sheetName val="Gemstar"/>
      <sheetName val="Sheet1"/>
      <sheetName val="Sheet2"/>
      <sheetName val="GMH-div"/>
      <sheetName val="GMH-PanAmSat"/>
      <sheetName val="GMH-Consol"/>
      <sheetName val="TogglePg"/>
      <sheetName val="CONSOLIDATED"/>
      <sheetName val="CashFlow"/>
      <sheetName val="CON-SUMM"/>
      <sheetName val="CF-SUMM"/>
      <sheetName val="Stream"/>
      <sheetName val="NDS"/>
      <sheetName val="Developer Notes"/>
      <sheetName val="Toggles"/>
      <sheetName val="Data"/>
      <sheetName val="dPrint"/>
      <sheetName val="DropZone"/>
      <sheetName val="mProcess"/>
      <sheetName val="mlError"/>
      <sheetName val="mGlobals"/>
      <sheetName val="mMain"/>
      <sheetName val="mToggles"/>
      <sheetName val="mcFunctions"/>
      <sheetName val="mMisc"/>
      <sheetName val="mdPrint"/>
      <sheetName val="3-Model"/>
      <sheetName val="Lagasse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1">
          <cell r="I11">
            <v>12</v>
          </cell>
          <cell r="K11">
            <v>0</v>
          </cell>
          <cell r="L11">
            <v>2001</v>
          </cell>
          <cell r="M11">
            <v>2000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QT-ESTN"/>
      <sheetName val="BQ-GSUM"/>
      <sheetName val="CNST-SCH"/>
      <sheetName val="EQT-SCH1"/>
      <sheetName val="DIR-MNG"/>
      <sheetName val="STF-MNG1"/>
      <sheetName val="CRW-MKUP"/>
      <sheetName val="CST-BDN0"/>
      <sheetName val="CST-SUM0"/>
      <sheetName val="CST-SUM2"/>
      <sheetName val="원가보고"/>
      <sheetName val="실행내역서 "/>
      <sheetName val="변액시산_값복사후삭제"/>
      <sheetName val="수량산출"/>
      <sheetName val="Gemsta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5 "/>
      <sheetName val="업무분장"/>
      <sheetName val="emf"/>
      <sheetName val="Sheet1"/>
      <sheetName val="반기본문"/>
      <sheetName val="주석-전체"/>
      <sheetName val="A-3"/>
      <sheetName val="정산대차"/>
      <sheetName val="정산손익"/>
      <sheetName val="대차"/>
      <sheetName val="손익"/>
      <sheetName val="제조"/>
      <sheetName val="과거FS"/>
      <sheetName val="재무분석"/>
      <sheetName val="KIP"/>
      <sheetName val="법인등본"/>
      <sheetName val="부동산"/>
      <sheetName val="지가"/>
      <sheetName val="의사록"/>
      <sheetName val="린나"/>
      <sheetName val="가스"/>
      <sheetName val="주귀"/>
      <sheetName val="귀뚜"/>
      <sheetName val="지분도"/>
      <sheetName val="YOEMAGUM"/>
      <sheetName val="10한빛"/>
      <sheetName val="대우2월"/>
      <sheetName val="매출채권"/>
      <sheetName val="GB"/>
      <sheetName val="1.00매출액"/>
      <sheetName val="은행"/>
      <sheetName val="금융"/>
      <sheetName val="보험"/>
      <sheetName val="리스"/>
      <sheetName val="#REF"/>
      <sheetName val="업무분장 "/>
      <sheetName val="BS"/>
      <sheetName val="TEMP1"/>
      <sheetName val="공통"/>
      <sheetName val="어음"/>
      <sheetName val="95WBS"/>
      <sheetName val="현금흐름표"/>
      <sheetName val="TEMP2"/>
      <sheetName val="실사입회"/>
      <sheetName val="어음수표"/>
      <sheetName val="Curves"/>
      <sheetName val="25.보증금(임차보증금외)"/>
      <sheetName val="시산표"/>
      <sheetName val="Ⅱ1-0타"/>
      <sheetName val="이연법인세6월말"/>
      <sheetName val="이연법인세3월말"/>
      <sheetName val="재무상태변동표"/>
      <sheetName val="선급비용"/>
      <sheetName val="고정자산원본"/>
      <sheetName val="118.세금과공과"/>
      <sheetName val="108.수선비"/>
      <sheetName val="Variance"/>
      <sheetName val="Sheet2"/>
      <sheetName val="Duties"/>
      <sheetName val="평가&amp;선급.미지급"/>
      <sheetName val="PD(06.30)"/>
      <sheetName val="sap`04.7.14"/>
      <sheetName val="가격자료"/>
      <sheetName val="제품수불"/>
      <sheetName val="01is(누계)"/>
      <sheetName val="C"/>
      <sheetName val="대차합동"/>
      <sheetName val="building"/>
      <sheetName val="basic_info"/>
      <sheetName val="일수"/>
      <sheetName val="97년추정손익계산서"/>
      <sheetName val="HISTORY REPORT-ARMOR ALL &amp; STP"/>
      <sheetName val="LA(INVENTORY)"/>
      <sheetName val="대차총괄"/>
      <sheetName val="기준정보"/>
      <sheetName val="DB"/>
      <sheetName val="Cover"/>
      <sheetName val="관세"/>
      <sheetName val="건물"/>
      <sheetName val="DATA-2003"/>
      <sheetName val="SLS UPLOAD"/>
      <sheetName val="재고현황(Unit)"/>
      <sheetName val="외화계약"/>
      <sheetName val="과거판매자료"/>
      <sheetName val="추정99"/>
      <sheetName val="당좌차월"/>
      <sheetName val="총괄표"/>
      <sheetName val="Ⅲ-1-2"/>
      <sheetName val="data"/>
      <sheetName val="0-Basics"/>
      <sheetName val="Æo°¡±aAØ"/>
      <sheetName val="Start"/>
      <sheetName val="a5_"/>
      <sheetName val="1_00매출액"/>
      <sheetName val="업무분장_"/>
      <sheetName val="IS Summary-96"/>
      <sheetName val="FRT LH (2)"/>
      <sheetName val="FRT RH (2)"/>
      <sheetName val="RR LH (2)"/>
      <sheetName val="RR RH (2)"/>
      <sheetName val="RR PSHELF"/>
      <sheetName val="SV LH"/>
      <sheetName val="SV RH"/>
      <sheetName val="당년매출집계"/>
      <sheetName val="10000원CR"/>
      <sheetName val="PLarp"/>
      <sheetName val="생명 지분법_Summary"/>
      <sheetName val="선급금"/>
      <sheetName val="forecasted_BS"/>
      <sheetName val="forecasted_IS"/>
      <sheetName val="EQT-ESTN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/>
      <sheetData sheetId="44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/>
      <sheetData sheetId="93"/>
      <sheetData sheetId="94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4_PAJE"/>
      <sheetName val="F12_BS"/>
      <sheetName val="F3_PL"/>
      <sheetName val="XREF"/>
      <sheetName val="Code"/>
      <sheetName val="Stock Chart"/>
      <sheetName val="시산표"/>
      <sheetName val="LS"/>
      <sheetName val="#REF"/>
    </sheetNames>
    <sheetDataSet>
      <sheetData sheetId="0">
        <row r="11">
          <cell r="D11">
            <v>245547565</v>
          </cell>
        </row>
        <row r="12">
          <cell r="E12">
            <v>245547565</v>
          </cell>
        </row>
        <row r="15">
          <cell r="D15">
            <v>17095961146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재무제표"/>
      <sheetName val="재무비율분석"/>
      <sheetName val="2002-re"/>
      <sheetName val="현금흐름표"/>
      <sheetName val="현금흐름검증표"/>
      <sheetName val="F12_BS"/>
      <sheetName val="F3_PL"/>
      <sheetName val="F4_PAJE"/>
      <sheetName val="F5_PRJE"/>
      <sheetName val="CAJE"/>
      <sheetName val="CRJE"/>
      <sheetName val="XREF"/>
      <sheetName val="감가상각누계액"/>
      <sheetName val="동해titl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지분법수정분개"/>
      <sheetName val="내부손익(2003)"/>
      <sheetName val="지분법요약 및주석"/>
      <sheetName val="지분법(프로덕션)"/>
      <sheetName val="지분법(골프)"/>
      <sheetName val="지분법(드라마플러스)"/>
      <sheetName val="지분법(스포츠)"/>
      <sheetName val="지분법(아트텍)"/>
      <sheetName val="지분법(SBSi)"/>
      <sheetName val="지분법(뉴스텍)"/>
      <sheetName val="Sheet1"/>
      <sheetName val="XREF"/>
      <sheetName val="Tickmarks"/>
      <sheetName val="LS"/>
      <sheetName val="6120"/>
      <sheetName val="급여 Overall Test"/>
      <sheetName val="Lead"/>
      <sheetName val="지분법평가"/>
      <sheetName val="General Inputs"/>
      <sheetName val="WPL"/>
      <sheetName val="4재고자산"/>
      <sheetName val="Sales"/>
      <sheetName val="COGS"/>
      <sheetName val="총괄"/>
      <sheetName val="1Q"/>
      <sheetName val="지분법LS"/>
      <sheetName val="최종중간기간성과"/>
      <sheetName val="감액여부"/>
      <sheetName val="유가증권"/>
      <sheetName val="시산표"/>
      <sheetName val="BS"/>
      <sheetName val="New Valuation"/>
      <sheetName val="118.세금과공과"/>
      <sheetName val="고정자산원본"/>
      <sheetName val="Assumptions"/>
      <sheetName val="5245 지분법SBS(2003)의 워크시트"/>
      <sheetName val="결손금"/>
      <sheetName val="Table"/>
      <sheetName val="Sheet3"/>
      <sheetName val="作業シート"/>
      <sheetName val="F3_PL"/>
      <sheetName val="F12_BS"/>
      <sheetName val="Test"/>
      <sheetName val="Bs. de Uso 2002"/>
      <sheetName val="FnC코오롱"/>
      <sheetName val="F3"/>
      <sheetName val="10월판관"/>
      <sheetName val="F1,2"/>
      <sheetName val="현금"/>
      <sheetName val="US Codes"/>
      <sheetName val="감가상각비"/>
      <sheetName val="토지사용권조정"/>
      <sheetName val="SS20"/>
      <sheetName val="SS10"/>
      <sheetName val="이연법인세6월말"/>
      <sheetName val="Deferred"/>
      <sheetName val="Movement"/>
      <sheetName val="prov locales"/>
      <sheetName val="F12"/>
      <sheetName val="CAUDIT"/>
      <sheetName val="BS-이연차수정"/>
      <sheetName val="PL-이연차수정"/>
      <sheetName val="PAJE"/>
      <sheetName val="PRJE"/>
      <sheetName val="유형"/>
      <sheetName val="고정부채"/>
      <sheetName val="production cost-pbc"/>
      <sheetName val="DOM-競合車SPE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자본금"/>
      <sheetName val="이잉변동"/>
      <sheetName val="주당순이익"/>
      <sheetName val="자본잉여금 및자기주식"/>
      <sheetName val="자본조정변동"/>
      <sheetName val="이사회의사록 (2)"/>
      <sheetName val="특수관계자거래"/>
      <sheetName val="Sheet2"/>
      <sheetName val="XREF"/>
      <sheetName val="Tickmarks"/>
      <sheetName val="LS"/>
      <sheetName val="표준대차대조표(갑)"/>
      <sheetName val="Sales"/>
      <sheetName val="COGS"/>
      <sheetName val="환율"/>
      <sheetName val="최종중간기간성과"/>
      <sheetName val="지분법수정분개"/>
      <sheetName val="지분법평가"/>
      <sheetName val="손익"/>
      <sheetName val="US Codes"/>
      <sheetName val="자본잉여금_및자기주식"/>
      <sheetName val="이사회의사록_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12"/>
      <sheetName val="f3"/>
      <sheetName val="f4"/>
      <sheetName val="f5"/>
      <sheetName val="f6"/>
      <sheetName val="XREF"/>
      <sheetName val="F4_PAJE(6월)"/>
      <sheetName val="현금및예치금집계표"/>
      <sheetName val="현금및등가물명세서"/>
      <sheetName val="Summary"/>
      <sheetName val="3-1.LGD(기업)"/>
      <sheetName val="기업금융단_송길방"/>
      <sheetName val="SS20"/>
      <sheetName val="SS10"/>
      <sheetName val="고정자산 리드"/>
      <sheetName val="자본"/>
      <sheetName val="AUDIT MEMO"/>
      <sheetName val="F12_BS"/>
      <sheetName val="손익합산"/>
      <sheetName val="현금및예치금-기말"/>
      <sheetName val="유통망계획"/>
      <sheetName val="F3_PL"/>
      <sheetName val="증감리드"/>
      <sheetName val="외화예치금명세"/>
      <sheetName val="현금및현금등가물"/>
      <sheetName val="한세A4PL"/>
      <sheetName val="일보_생산"/>
      <sheetName val="종합2"/>
      <sheetName val="개발담당자 "/>
      <sheetName val="Ⅱ1-0타"/>
      <sheetName val="투자주식명세"/>
      <sheetName val="A"/>
      <sheetName val="F4_PAJE"/>
      <sheetName val="상품매출원가"/>
      <sheetName val="CAJE.CRJE"/>
      <sheetName val="세무서코드"/>
      <sheetName val="PL"/>
      <sheetName val="BS누적"/>
      <sheetName val="TB(PL)"/>
      <sheetName val="누TB"/>
      <sheetName val="Other_Sch"/>
      <sheetName val="인건비 내역서"/>
      <sheetName val="동해title"/>
      <sheetName val="Sheet1"/>
      <sheetName val="재무비율분석"/>
      <sheetName val="한화국토개발 ok"/>
      <sheetName val="미실현손익명세서"/>
      <sheetName val="SPC(3차)"/>
      <sheetName val="#REF"/>
      <sheetName val="수익증권(25기말)"/>
      <sheetName val="총괄표"/>
      <sheetName val="정산표"/>
      <sheetName val="시산표"/>
      <sheetName val="2261 wtb_1Q03의 워크시트"/>
      <sheetName val="2.지분법적용주식Leadsheet(1)"/>
      <sheetName val="손익"/>
      <sheetName val="Version Control"/>
      <sheetName val="F1,2"/>
      <sheetName val="F45"/>
      <sheetName val="LEAD"/>
      <sheetName val="PjtCode"/>
      <sheetName val="Leadsheet"/>
      <sheetName val="LS 2012"/>
      <sheetName val="작성대상회사"/>
      <sheetName val="source"/>
      <sheetName val="RUL2"/>
      <sheetName val="EQT-ESTN"/>
      <sheetName val="2.대외공문"/>
      <sheetName val="법인세비용(03년말)"/>
      <sheetName val="1Q"/>
      <sheetName val="경기지분법_3Q"/>
      <sheetName val="5400-재고자산Lead"/>
      <sheetName val="F-4,5"/>
      <sheetName val="감가상각누계액"/>
      <sheetName val="6120"/>
      <sheetName val="Sheet3"/>
      <sheetName val="현금흐름표"/>
      <sheetName val="유형자산"/>
      <sheetName val="감가상각비"/>
      <sheetName val="3"/>
      <sheetName val="CRITERIA1"/>
      <sheetName val="Groups"/>
      <sheetName val="수정사항"/>
      <sheetName val="04LS"/>
      <sheetName val="보정"/>
      <sheetName val="현금 및 예치금Lead"/>
      <sheetName val="유가증권LS"/>
      <sheetName val="TB - 2019"/>
      <sheetName val="LOOKUPS"/>
      <sheetName val="종합"/>
      <sheetName val="이자율"/>
      <sheetName val="이연법인세3월말"/>
      <sheetName val="이연법인세6월말"/>
      <sheetName val="장기금융상품"/>
      <sheetName val="Non-Statistical Sampling Master"/>
      <sheetName val="Two Step Revenue Testing Master"/>
      <sheetName val="Global Data"/>
      <sheetName val="Volumes"/>
      <sheetName val="bang_ke_phieu_xuat_nhap_kho"/>
      <sheetName val="97년"/>
      <sheetName val="CaratPrévisions "/>
      <sheetName val="CaratRM99Division "/>
      <sheetName val="CaratRMDivision"/>
      <sheetName val="CaratRSBDivision"/>
      <sheetName val="조회서"/>
      <sheetName val="2.주요계수총괄"/>
      <sheetName val="Cash Flow"/>
    </sheetNames>
    <sheetDataSet>
      <sheetData sheetId="0"/>
      <sheetData sheetId="1"/>
      <sheetData sheetId="2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S"/>
      <sheetName val="Disc"/>
      <sheetName val="Disc.임대보증금_임대현황_연령분석"/>
      <sheetName val="Sheet1"/>
      <sheetName val="p.1 미지급금"/>
      <sheetName val="p.2 미지급비용"/>
      <sheetName val="p.3 임대보증금"/>
      <sheetName val="p.3-1"/>
      <sheetName val="p.8"/>
      <sheetName val="p.8-1"/>
      <sheetName val="Tickmarks"/>
      <sheetName val="p.4 선수금"/>
      <sheetName val="p.5 선수수익"/>
      <sheetName val="p.6 제세금예수금"/>
      <sheetName val="p.7 기타"/>
      <sheetName val="XREF"/>
    </sheetNames>
    <sheetDataSet>
      <sheetData sheetId="0">
        <row r="7">
          <cell r="E7">
            <v>1373500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aroux"/>
      <sheetName val="00'미수"/>
      <sheetName val="00'적금미수"/>
      <sheetName val="미지급(00.12.31)"/>
      <sheetName val="01'6월적금미수"/>
      <sheetName val="01'미수결산"/>
      <sheetName val="미수(01,1-6)"/>
      <sheetName val="미수수익(01)"/>
      <sheetName val="이자수익(01)"/>
      <sheetName val="01'3월적금미수"/>
      <sheetName val="적금미수임시"/>
      <sheetName val="부문별이자수익(01)"/>
      <sheetName val="미지급임시"/>
      <sheetName val="미지급(01년3월)"/>
      <sheetName val="미지급(01)"/>
      <sheetName val="선급(01)"/>
      <sheetName val="미수수익명세"/>
      <sheetName val="은행별단기차입"/>
      <sheetName val="단기차입"/>
      <sheetName val="부문별이자비용(01)"/>
      <sheetName val="명세2"/>
      <sheetName val="Sheet1"/>
      <sheetName val="외환차익(01)"/>
      <sheetName val="외환차손(01)"/>
      <sheetName val="외환차손(01-6)"/>
      <sheetName val="외환차익(01-6)"/>
      <sheetName val="이자비용(01)"/>
      <sheetName val="건설이자(01)"/>
      <sheetName val="사채이자"/>
      <sheetName val="정산표"/>
      <sheetName val="SUMMARY"/>
      <sheetName val="미지급(00_12_31)"/>
      <sheetName val="평가"/>
      <sheetName val="pre-anal손익계산서"/>
      <sheetName val="pre-anal대차대조표"/>
      <sheetName val="basic_info"/>
      <sheetName val="시산표"/>
      <sheetName val="Ⅰ-1"/>
      <sheetName val="주요비율-낙관"/>
      <sheetName val="Links"/>
      <sheetName val="Lead"/>
      <sheetName val="WBS"/>
      <sheetName val="기성내역"/>
      <sheetName val="Köpfe"/>
      <sheetName val="대지급금(외화)"/>
      <sheetName val="금융"/>
      <sheetName val="은행"/>
      <sheetName val="리스"/>
      <sheetName val="보험"/>
      <sheetName val="생산직"/>
      <sheetName val="Ctrl"/>
      <sheetName val="국외감가상각내역0103"/>
      <sheetName val="A2"/>
      <sheetName val="A1"/>
      <sheetName val="Sheet5"/>
      <sheetName val="김관중"/>
      <sheetName val="플래티늄미디어"/>
      <sheetName val="감가6월"/>
      <sheetName val="아파트진행률"/>
      <sheetName val="기본"/>
      <sheetName val="연체대출"/>
      <sheetName val="Sheet1 (2)"/>
      <sheetName val="10월 급여"/>
      <sheetName val="정의"/>
      <sheetName val="US Codes"/>
      <sheetName val="수입보증금(금융부채)"/>
      <sheetName val="TEMP1"/>
      <sheetName val="업무분장 "/>
      <sheetName val="#REF"/>
      <sheetName val="공사기성"/>
      <sheetName val="I140"/>
      <sheetName val="P&amp;L Summary Page"/>
      <sheetName val="Sheet1_(2)"/>
      <sheetName val="10월_급여"/>
      <sheetName val="US_Codes"/>
      <sheetName val="시설업체주소록"/>
      <sheetName val="관계회사"/>
      <sheetName val="유형자산_장부가액(1012)"/>
      <sheetName val="99선급비용"/>
      <sheetName val="Parm"/>
      <sheetName val="DE"/>
      <sheetName val="2000결산(2)"/>
      <sheetName val="K?fe"/>
      <sheetName val="97년추정손익계산서"/>
      <sheetName val="목표세부명세"/>
      <sheetName val="xxxxxx"/>
      <sheetName val="XLR_NoRangeSheet"/>
      <sheetName val="미수"/>
      <sheetName val="8310"/>
      <sheetName val="제조증빙"/>
      <sheetName val="입력시트"/>
      <sheetName val="118_세금과공과"/>
      <sheetName val="만기"/>
      <sheetName val="현금흐름표"/>
      <sheetName val="Sheet3"/>
      <sheetName val="dummy"/>
      <sheetName val="CF_Current_Detail(July)"/>
      <sheetName val="ST"/>
      <sheetName val="Adj(Actual_Summary_July)"/>
      <sheetName val="Borrower"/>
      <sheetName val="Property"/>
      <sheetName val="현황요약"/>
      <sheetName val="TOT "/>
      <sheetName val="물가지수"/>
      <sheetName val="일반관리비(선급보험료)-총무"/>
      <sheetName val="아파트 기성내역서"/>
      <sheetName val="f3"/>
      <sheetName val="공통"/>
      <sheetName val="평가&amp;선급.미지급"/>
      <sheetName val="HISTORY REPORT-ARMOR ALL &amp; STP"/>
      <sheetName val="LA(INVENTORY)"/>
      <sheetName val="Data"/>
      <sheetName val="DB"/>
      <sheetName val="Cover"/>
      <sheetName val="건물"/>
      <sheetName val="Indoor Disposer"/>
      <sheetName val="Sheet2"/>
      <sheetName val="RR Allocation"/>
      <sheetName val="SLS UPLOAD"/>
      <sheetName val="재고현황(Unit)"/>
      <sheetName val="WI"/>
      <sheetName val="SA"/>
      <sheetName val="building"/>
      <sheetName val="월간단가"/>
      <sheetName val="C"/>
      <sheetName val="B"/>
      <sheetName val="TB"/>
      <sheetName val="sm"/>
      <sheetName val="판매2팀"/>
      <sheetName val="2-1.제품군별계획대비실적(B.A)"/>
      <sheetName val="총괄KD"/>
      <sheetName val="2.대외공문"/>
      <sheetName val="공시용CF"/>
      <sheetName val="Check"/>
      <sheetName val="드롭다운"/>
      <sheetName val="12월상여"/>
      <sheetName val="기초수불"/>
      <sheetName val="부산"/>
      <sheetName val="FAB별"/>
      <sheetName val="XREF"/>
      <sheetName val="미지급(00_12_31)1"/>
      <sheetName val="Sheet1_(2)1"/>
      <sheetName val="10월_급여1"/>
      <sheetName val="US_Codes1"/>
      <sheetName val="업무분장_"/>
      <sheetName val="P&amp;L_Summary_Page"/>
      <sheetName val="TOT_"/>
      <sheetName val="아파트_기성내역서"/>
      <sheetName val="평가&amp;선급_미지급"/>
      <sheetName val="HISTORY_REPORT-ARMOR_ALL_&amp;_STP"/>
      <sheetName val="Indoor_Disposer"/>
      <sheetName val="RR_Allocation"/>
      <sheetName val="SLS_UPLOAD"/>
      <sheetName val="2-1_제품군별계획대비실적(B_A)"/>
      <sheetName val="2_대외공문"/>
      <sheetName val="CJE집계"/>
      <sheetName val="기초재고"/>
      <sheetName val="제조원가"/>
      <sheetName val="제품소스"/>
      <sheetName val="연체금액(잔액기준)"/>
      <sheetName val="년"/>
      <sheetName val="기타고정부채"/>
      <sheetName val="업종(자산건전성)"/>
      <sheetName val="(참조)RCM_Final_수정_감사실"/>
      <sheetName val="채권현황_Total"/>
      <sheetName val="TITLE"/>
      <sheetName val="-200"/>
      <sheetName val="Id"/>
      <sheetName val="Intro2"/>
      <sheetName val="New Valuation"/>
      <sheetName val="7.31 (2)"/>
      <sheetName val="Others"/>
      <sheetName val="forecasted_BS"/>
      <sheetName val="forecasted_IS"/>
      <sheetName val="HSA"/>
      <sheetName val="Fixed Asset 2203 (2)"/>
      <sheetName val="Update"/>
      <sheetName val="P&amp;L"/>
      <sheetName val="comparables"/>
      <sheetName val="Deduction"/>
      <sheetName val="other"/>
      <sheetName val="conclusion"/>
      <sheetName val="결정단가"/>
      <sheetName val="자료"/>
      <sheetName val="계정code"/>
      <sheetName val="성적표96"/>
      <sheetName val="이익처분"/>
      <sheetName val="2.상각보정명세"/>
      <sheetName val="Ⅱ1-0타"/>
      <sheetName val="FINAL"/>
      <sheetName val="수정분개"/>
      <sheetName val="BOJUNGGM"/>
      <sheetName val="3.판관비명세서"/>
      <sheetName val="2-1"/>
      <sheetName val="급여"/>
      <sheetName val="년월차수당"/>
      <sheetName val="상여금"/>
      <sheetName val="MARCH 2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/>
      <sheetData sheetId="73"/>
      <sheetData sheetId="74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리드"/>
      <sheetName val="BS"/>
      <sheetName val="신탁IS"/>
      <sheetName val="미수금 명세"/>
      <sheetName val="미수수익 명세"/>
      <sheetName val="선급비용 명세"/>
      <sheetName val="가지급금 명세"/>
      <sheetName val="행사임차보증금 검토"/>
      <sheetName val="보정명세"/>
      <sheetName val="채권시가평가명세"/>
      <sheetName val="손익보정명세(3분기)"/>
      <sheetName val="전기보정명세조서"/>
      <sheetName val="XREF"/>
      <sheetName val="통계자료"/>
      <sheetName val="L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주주명부 "/>
      <sheetName val="이잉변동"/>
      <sheetName val="자기주식"/>
      <sheetName val="자사주거래"/>
      <sheetName val="주당순이익"/>
      <sheetName val="이사회의사록"/>
      <sheetName val="최종중간기간성과"/>
      <sheetName val="XREF"/>
      <sheetName val="Tickmarks"/>
      <sheetName val="compare2"/>
      <sheetName val="Code"/>
      <sheetName val="그래프2"/>
      <sheetName val="YHCODE"/>
      <sheetName val="관계회사거래내역및 채권채무잔액 99"/>
      <sheetName val="시산표"/>
      <sheetName val="cfg"/>
      <sheetName val="소정근로일수"/>
      <sheetName val="Finance Allocations"/>
      <sheetName val="받check"/>
      <sheetName val="7150 자본(대진DMP)의 워크시트"/>
      <sheetName val="신공항A-9(원가수정)"/>
      <sheetName val="외화계약"/>
      <sheetName val="중간감사결과보고"/>
      <sheetName val="수입원가(원료)"/>
      <sheetName val="수입원가(첨가제)"/>
      <sheetName val="실사"/>
      <sheetName val="월별수입"/>
      <sheetName val="Config"/>
      <sheetName val=".0 Lead"/>
      <sheetName val="BM_NEW2"/>
      <sheetName val="sn(삼성_일반)"/>
      <sheetName val="#REF"/>
      <sheetName val="회사제시"/>
      <sheetName val="1Q"/>
      <sheetName val="Sheet3"/>
      <sheetName val="2001년추계액"/>
      <sheetName val="5630-해외투유평가"/>
      <sheetName val="6400-고정부채lead"/>
      <sheetName val="Sheet1 (3)"/>
      <sheetName val="이연법인세"/>
      <sheetName val="감액여부"/>
      <sheetName val="유가증권"/>
      <sheetName val="Sheet1"/>
      <sheetName val="재고2"/>
      <sheetName val="지분법LS"/>
      <sheetName val="F4"/>
      <sheetName val="F5"/>
      <sheetName val="REF"/>
      <sheetName val="MatchCode"/>
      <sheetName val="채권조회서 Roll-forward test"/>
      <sheetName val="표준대차대조표(갑)"/>
      <sheetName val="매매손실준비금"/>
      <sheetName val="현금"/>
      <sheetName val="Aug 2004"/>
      <sheetName val="2.대외공문"/>
      <sheetName val="기안"/>
      <sheetName val="BUILDING"/>
      <sheetName val="0201"/>
      <sheetName val="%관리보수계산내역"/>
      <sheetName val="사채이자비용"/>
      <sheetName val="sm"/>
      <sheetName val="EX-외상(06)"/>
      <sheetName val="승용"/>
      <sheetName val="리드"/>
      <sheetName val="주임종단기대여금(창원)"/>
      <sheetName val="협력업체단기대여금"/>
      <sheetName val="수정시산표"/>
      <sheetName val="99선급비용"/>
      <sheetName val="prov locales"/>
      <sheetName val="Cut off"/>
      <sheetName val="TAT"/>
      <sheetName val="YL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SHEET"/>
      <sheetName val="Debt analysis"/>
      <sheetName val="P&amp;L"/>
      <sheetName val="Forecasts_VDF"/>
      <sheetName val="Sheet5"/>
      <sheetName val="CASHFLOW"/>
      <sheetName val="Sheet4"/>
      <sheetName val="Sheet2"/>
      <sheetName val="NAV"/>
      <sheetName val="PROPERTY"/>
      <sheetName val="PORTS"/>
      <sheetName val="RMOS"/>
      <sheetName val="TELECOMS"/>
      <sheetName val="TELECOMS (2)"/>
      <sheetName val="Hotel Operations"/>
      <sheetName val="Orange2"/>
      <sheetName val="Retail"/>
      <sheetName val="Retail Sales"/>
      <sheetName val="ENERGY"/>
      <sheetName val="Investments"/>
      <sheetName val="Databox"/>
      <sheetName val="Key data"/>
      <sheetName val="Module1"/>
      <sheetName val="Holdings"/>
      <sheetName val="Sheet3"/>
      <sheetName val="Charts - Terminals"/>
      <sheetName val="Charts - Debt"/>
      <sheetName val="Charts - segment"/>
      <sheetName val="Chart - profitabilitiy"/>
      <sheetName val="Cashflow (3)"/>
      <sheetName val="PRC Properties"/>
      <sheetName val="Props"/>
      <sheetName val="NAV (2)"/>
      <sheetName val="Old Balance Sheet"/>
      <sheetName val="Geo segment"/>
      <sheetName val="Sheet1"/>
      <sheetName val="Prop"/>
      <sheetName val="Orange"/>
      <sheetName val="Earnings query"/>
      <sheetName val="Earnings summary"/>
      <sheetName val="Hutch CT-2"/>
      <sheetName val="Hutch Paging"/>
      <sheetName val="Hutch Cellular"/>
      <sheetName val="Ratio summary"/>
      <sheetName val="Investment properties"/>
      <sheetName val="Dev prop"/>
      <sheetName val="Container Throughput"/>
      <sheetName val="Debt_analysis"/>
      <sheetName val="TELECOMS_(2)"/>
      <sheetName val="Hotel_Operations"/>
      <sheetName val="Retail_Sales"/>
      <sheetName val="Key_data"/>
      <sheetName val="Charts_-_Terminals"/>
      <sheetName val="Charts_-_Debt"/>
      <sheetName val="Charts_-_segment"/>
      <sheetName val="Chart_-_profitabilitiy"/>
      <sheetName val="Cashflow_(3)"/>
      <sheetName val="PRC_Properties"/>
      <sheetName val="NAV_(2)"/>
      <sheetName val="Old_Balance_Sheet"/>
      <sheetName val="Geo_segment"/>
      <sheetName val="Earnings_query"/>
      <sheetName val="Earnings_summary"/>
      <sheetName val="Hutch_CT-2"/>
      <sheetName val="Hutch_Paging"/>
      <sheetName val="Hutch_Cellular"/>
      <sheetName val="Ratio_summary"/>
      <sheetName val="Investment_properties"/>
      <sheetName val="Dev_prop"/>
      <sheetName val="Container_Throughput"/>
      <sheetName val="DTCT"/>
      <sheetName val="FinReports(Unadj)"/>
      <sheetName val="Regression"/>
      <sheetName val="HUTCHISON"/>
      <sheetName val="IS Summary-96"/>
      <sheetName val="전행순위"/>
      <sheetName val="Lead"/>
    </sheetNames>
    <sheetDataSet>
      <sheetData sheetId="0" refreshError="1">
        <row r="84">
          <cell r="A84">
            <v>84</v>
          </cell>
          <cell r="B84"/>
          <cell r="C84" t="str">
            <v>Investment properties</v>
          </cell>
          <cell r="D84"/>
          <cell r="E84"/>
          <cell r="F84"/>
          <cell r="G84"/>
          <cell r="H84"/>
          <cell r="I84"/>
          <cell r="J84"/>
          <cell r="K84"/>
          <cell r="L84"/>
          <cell r="M84"/>
          <cell r="N84"/>
          <cell r="O84">
            <v>89.8</v>
          </cell>
          <cell r="P84">
            <v>154.6</v>
          </cell>
          <cell r="Q84">
            <v>139.5</v>
          </cell>
          <cell r="R84"/>
          <cell r="S84"/>
          <cell r="T84"/>
          <cell r="U84"/>
          <cell r="V84">
            <v>100</v>
          </cell>
          <cell r="W84">
            <v>100</v>
          </cell>
          <cell r="X84">
            <v>100</v>
          </cell>
          <cell r="Y84">
            <v>4000</v>
          </cell>
        </row>
        <row r="85">
          <cell r="A85">
            <v>85</v>
          </cell>
          <cell r="B85"/>
          <cell r="C85" t="str">
            <v>Other properties</v>
          </cell>
          <cell r="D85"/>
          <cell r="E85"/>
          <cell r="F85"/>
          <cell r="G85"/>
          <cell r="H85"/>
          <cell r="I85"/>
          <cell r="J85"/>
          <cell r="K85"/>
          <cell r="L85">
            <v>0</v>
          </cell>
          <cell r="M85">
            <v>0</v>
          </cell>
          <cell r="N85">
            <v>63</v>
          </cell>
          <cell r="O85">
            <v>1415.4</v>
          </cell>
          <cell r="P85">
            <v>9193.7000000000007</v>
          </cell>
          <cell r="Q85">
            <v>4041</v>
          </cell>
          <cell r="R85"/>
          <cell r="S85"/>
          <cell r="T85"/>
          <cell r="U85"/>
          <cell r="V85">
            <v>3000</v>
          </cell>
          <cell r="W85">
            <v>3000</v>
          </cell>
          <cell r="X85">
            <v>4000</v>
          </cell>
        </row>
        <row r="86">
          <cell r="A86">
            <v>86</v>
          </cell>
          <cell r="B86"/>
          <cell r="C86" t="str">
            <v>Others assets</v>
          </cell>
          <cell r="D86"/>
          <cell r="E86"/>
          <cell r="F86"/>
          <cell r="G86"/>
          <cell r="H86"/>
          <cell r="I86"/>
          <cell r="J86"/>
          <cell r="K86"/>
          <cell r="L86">
            <v>0</v>
          </cell>
          <cell r="M86">
            <v>0</v>
          </cell>
          <cell r="N86">
            <v>699</v>
          </cell>
          <cell r="O86">
            <v>4806</v>
          </cell>
          <cell r="P86">
            <v>3615.8</v>
          </cell>
          <cell r="Q86">
            <v>4310.3</v>
          </cell>
          <cell r="R86"/>
          <cell r="S86"/>
          <cell r="T86"/>
          <cell r="U86"/>
          <cell r="V86">
            <v>3748.8666666666663</v>
          </cell>
          <cell r="W86">
            <v>3650</v>
          </cell>
          <cell r="X86">
            <v>3000</v>
          </cell>
          <cell r="Y86">
            <v>250</v>
          </cell>
        </row>
        <row r="87">
          <cell r="A87">
            <v>87</v>
          </cell>
          <cell r="B87"/>
          <cell r="C87" t="str">
            <v>Completed property for sale</v>
          </cell>
        </row>
        <row r="88">
          <cell r="A88">
            <v>88</v>
          </cell>
          <cell r="B88"/>
          <cell r="C88" t="str">
            <v>Properties  held for development</v>
          </cell>
          <cell r="D88"/>
          <cell r="E88"/>
          <cell r="F88"/>
          <cell r="G88"/>
          <cell r="H88"/>
          <cell r="I88"/>
          <cell r="J88"/>
          <cell r="K88"/>
          <cell r="L88"/>
          <cell r="M88"/>
          <cell r="N88"/>
          <cell r="O88"/>
          <cell r="P88"/>
          <cell r="Q88">
            <v>2000</v>
          </cell>
        </row>
        <row r="89">
          <cell r="A89">
            <v>89</v>
          </cell>
        </row>
        <row r="163">
          <cell r="A163">
            <v>163</v>
          </cell>
          <cell r="B163"/>
          <cell r="C163" t="str">
            <v>Opening balance</v>
          </cell>
          <cell r="D163"/>
          <cell r="E163"/>
          <cell r="F163"/>
          <cell r="G163"/>
          <cell r="H163"/>
          <cell r="I163"/>
          <cell r="J163"/>
          <cell r="K163"/>
          <cell r="L163"/>
          <cell r="M163"/>
          <cell r="N163"/>
          <cell r="O163"/>
          <cell r="P163">
            <v>22777.7</v>
          </cell>
          <cell r="Q163">
            <v>0</v>
          </cell>
          <cell r="R163"/>
          <cell r="S163"/>
          <cell r="T163"/>
          <cell r="U163"/>
          <cell r="V163">
            <v>36176</v>
          </cell>
          <cell r="W163">
            <v>41528.357918529146</v>
          </cell>
          <cell r="X163">
            <v>52600.369813924444</v>
          </cell>
          <cell r="Y163">
            <v>58329.037026627921</v>
          </cell>
        </row>
        <row r="164">
          <cell r="A164">
            <v>164</v>
          </cell>
          <cell r="B164"/>
          <cell r="C164" t="str">
            <v>Associates acquired thu subs</v>
          </cell>
          <cell r="D164"/>
          <cell r="E164"/>
          <cell r="F164"/>
          <cell r="G164"/>
          <cell r="H164"/>
          <cell r="I164"/>
          <cell r="J164"/>
          <cell r="K164"/>
          <cell r="L164"/>
          <cell r="M164"/>
          <cell r="N164"/>
          <cell r="O164"/>
          <cell r="P164"/>
          <cell r="Q164">
            <v>0</v>
          </cell>
          <cell r="R164"/>
          <cell r="S164"/>
          <cell r="T164"/>
          <cell r="U164"/>
          <cell r="V164">
            <v>0</v>
          </cell>
          <cell r="W164">
            <v>0</v>
          </cell>
          <cell r="X164">
            <v>0</v>
          </cell>
          <cell r="Y164">
            <v>0</v>
          </cell>
        </row>
        <row r="165">
          <cell r="A165">
            <v>165</v>
          </cell>
          <cell r="B165"/>
          <cell r="C165" t="str">
            <v>Associates disposed thru subs</v>
          </cell>
          <cell r="D165"/>
          <cell r="E165"/>
          <cell r="F165"/>
          <cell r="G165"/>
          <cell r="H165"/>
          <cell r="I165"/>
          <cell r="J165"/>
          <cell r="K165"/>
          <cell r="L165"/>
          <cell r="M165"/>
          <cell r="N165"/>
          <cell r="O165"/>
          <cell r="P165"/>
          <cell r="Q165">
            <v>0</v>
          </cell>
          <cell r="R165"/>
          <cell r="S165"/>
          <cell r="T165"/>
          <cell r="U165"/>
          <cell r="V165">
            <v>0</v>
          </cell>
          <cell r="W165">
            <v>0</v>
          </cell>
          <cell r="X165">
            <v>0</v>
          </cell>
          <cell r="Y165">
            <v>0</v>
          </cell>
        </row>
        <row r="166">
          <cell r="A166">
            <v>166</v>
          </cell>
          <cell r="B166"/>
          <cell r="C166" t="str">
            <v>New investments - cost</v>
          </cell>
          <cell r="D166"/>
          <cell r="E166"/>
          <cell r="F166"/>
          <cell r="G166"/>
          <cell r="H166"/>
          <cell r="I166"/>
          <cell r="J166"/>
          <cell r="K166"/>
          <cell r="L166"/>
          <cell r="M166"/>
          <cell r="N166"/>
          <cell r="O166"/>
          <cell r="P166">
            <v>1764.7999999999993</v>
          </cell>
          <cell r="Q166">
            <v>809.69999999999982</v>
          </cell>
          <cell r="R166"/>
          <cell r="S166"/>
          <cell r="T166"/>
          <cell r="U166"/>
          <cell r="V166">
            <v>500</v>
          </cell>
          <cell r="W166">
            <v>500</v>
          </cell>
          <cell r="X166">
            <v>500</v>
          </cell>
          <cell r="Y166">
            <v>0</v>
          </cell>
        </row>
        <row r="167">
          <cell r="A167">
            <v>167</v>
          </cell>
          <cell r="B167"/>
          <cell r="C167" t="str">
            <v>Discount/ (premium) on acquisiton</v>
          </cell>
          <cell r="D167"/>
          <cell r="E167"/>
          <cell r="F167"/>
          <cell r="G167"/>
          <cell r="H167"/>
          <cell r="I167"/>
          <cell r="J167"/>
          <cell r="K167"/>
          <cell r="L167"/>
          <cell r="M167"/>
          <cell r="N167"/>
          <cell r="O167"/>
          <cell r="P167"/>
          <cell r="Q167">
            <v>-331.90000000000009</v>
          </cell>
          <cell r="R167"/>
          <cell r="S167"/>
          <cell r="T167"/>
          <cell r="U167"/>
          <cell r="V167">
            <v>0</v>
          </cell>
          <cell r="W167">
            <v>0</v>
          </cell>
          <cell r="X167">
            <v>1000</v>
          </cell>
          <cell r="Y167">
            <v>0</v>
          </cell>
        </row>
        <row r="168">
          <cell r="A168">
            <v>168</v>
          </cell>
          <cell r="B168"/>
          <cell r="C168" t="str">
            <v>Disposal of associate</v>
          </cell>
          <cell r="D168"/>
          <cell r="E168"/>
          <cell r="F168"/>
          <cell r="G168"/>
          <cell r="H168"/>
          <cell r="I168"/>
          <cell r="J168"/>
          <cell r="K168"/>
          <cell r="L168"/>
          <cell r="M168"/>
          <cell r="N168"/>
          <cell r="O168"/>
          <cell r="P168"/>
          <cell r="Q168">
            <v>-2949</v>
          </cell>
          <cell r="R168"/>
          <cell r="S168"/>
          <cell r="T168"/>
          <cell r="U168"/>
          <cell r="V168">
            <v>-162</v>
          </cell>
          <cell r="W168">
            <v>0</v>
          </cell>
          <cell r="X168">
            <v>0</v>
          </cell>
          <cell r="Y168">
            <v>0</v>
          </cell>
        </row>
        <row r="169">
          <cell r="A169">
            <v>169</v>
          </cell>
          <cell r="B169"/>
          <cell r="C169" t="str">
            <v>Discount on disposal</v>
          </cell>
          <cell r="D169"/>
          <cell r="E169"/>
          <cell r="F169"/>
          <cell r="G169"/>
          <cell r="H169"/>
          <cell r="I169"/>
          <cell r="J169"/>
          <cell r="K169"/>
          <cell r="L169"/>
          <cell r="M169"/>
          <cell r="N169"/>
          <cell r="O169"/>
          <cell r="P169"/>
          <cell r="Q169">
            <v>0</v>
          </cell>
          <cell r="R169"/>
          <cell r="S169"/>
          <cell r="T169"/>
          <cell r="U169"/>
          <cell r="V169">
            <v>0</v>
          </cell>
          <cell r="W169">
            <v>0</v>
          </cell>
          <cell r="X169">
            <v>0</v>
          </cell>
          <cell r="Y169">
            <v>0</v>
          </cell>
        </row>
        <row r="170">
          <cell r="A170">
            <v>170</v>
          </cell>
          <cell r="B170"/>
          <cell r="C170" t="str">
            <v>Deferred taxation</v>
          </cell>
        </row>
        <row r="171">
          <cell r="A171">
            <v>171</v>
          </cell>
          <cell r="B171"/>
          <cell r="C171" t="str">
            <v>Share of profits of associates</v>
          </cell>
          <cell r="D171"/>
          <cell r="E171"/>
          <cell r="F171"/>
          <cell r="G171"/>
          <cell r="H171"/>
          <cell r="I171"/>
          <cell r="J171"/>
          <cell r="K171"/>
          <cell r="L171"/>
          <cell r="M171"/>
          <cell r="N171"/>
          <cell r="O171"/>
          <cell r="P171">
            <v>2257.3999999999996</v>
          </cell>
          <cell r="Q171">
            <v>3537</v>
          </cell>
          <cell r="R171"/>
          <cell r="S171"/>
          <cell r="T171"/>
          <cell r="U171"/>
          <cell r="V171">
            <v>4846.7336818790518</v>
          </cell>
          <cell r="W171">
            <v>7308.8516523363414</v>
          </cell>
          <cell r="X171">
            <v>9555.7475199434703</v>
          </cell>
          <cell r="Y171">
            <v>3990.1889649331224</v>
          </cell>
        </row>
        <row r="172">
          <cell r="A172">
            <v>172</v>
          </cell>
          <cell r="B172"/>
          <cell r="C172" t="str">
            <v>Dividends received from associates</v>
          </cell>
          <cell r="D172"/>
          <cell r="E172"/>
          <cell r="F172"/>
          <cell r="G172"/>
          <cell r="H172"/>
          <cell r="I172"/>
          <cell r="J172"/>
          <cell r="K172"/>
          <cell r="L172"/>
          <cell r="M172"/>
          <cell r="N172"/>
          <cell r="O172"/>
          <cell r="P172">
            <v>-196.10000000000036</v>
          </cell>
          <cell r="Q172">
            <v>-2475.8999999999996</v>
          </cell>
          <cell r="R172"/>
          <cell r="S172"/>
          <cell r="T172"/>
          <cell r="U172"/>
          <cell r="V172">
            <v>-3150.3768932213839</v>
          </cell>
          <cell r="W172">
            <v>-4750.7535740186222</v>
          </cell>
          <cell r="X172">
            <v>-6211.2358879632557</v>
          </cell>
          <cell r="Y172">
            <v>-2593.6228272065296</v>
          </cell>
        </row>
        <row r="173">
          <cell r="A173">
            <v>173</v>
          </cell>
          <cell r="B173"/>
          <cell r="C173" t="str">
            <v>Other</v>
          </cell>
        </row>
        <row r="174">
          <cell r="A174">
            <v>174</v>
          </cell>
          <cell r="B174"/>
          <cell r="C174" t="str">
            <v>Closing balance</v>
          </cell>
          <cell r="D174"/>
          <cell r="E174"/>
          <cell r="F174"/>
          <cell r="G174"/>
          <cell r="H174"/>
          <cell r="I174"/>
          <cell r="J174"/>
          <cell r="K174"/>
          <cell r="L174"/>
          <cell r="M174"/>
          <cell r="N174">
            <v>20067</v>
          </cell>
          <cell r="O174"/>
          <cell r="P174">
            <v>26603.800000000003</v>
          </cell>
          <cell r="Q174">
            <v>-1410.1</v>
          </cell>
          <cell r="R174"/>
          <cell r="S174"/>
          <cell r="T174"/>
          <cell r="U174"/>
          <cell r="V174">
            <v>38210.356788657664</v>
          </cell>
          <cell r="W174">
            <v>44586.455996846867</v>
          </cell>
          <cell r="X174">
            <v>57444.881445904655</v>
          </cell>
          <cell r="Y174">
            <v>59725.603164354514</v>
          </cell>
        </row>
        <row r="188">
          <cell r="A188">
            <v>188</v>
          </cell>
          <cell r="B188"/>
          <cell r="C188" t="str">
            <v>Opening balance</v>
          </cell>
          <cell r="D188"/>
          <cell r="E188"/>
          <cell r="F188"/>
          <cell r="G188"/>
          <cell r="H188"/>
          <cell r="I188"/>
          <cell r="J188"/>
          <cell r="K188"/>
          <cell r="L188"/>
          <cell r="M188"/>
          <cell r="N188">
            <v>1023</v>
          </cell>
          <cell r="O188"/>
          <cell r="P188">
            <v>15964.8</v>
          </cell>
          <cell r="Q188">
            <v>22550.6</v>
          </cell>
          <cell r="R188"/>
          <cell r="S188"/>
          <cell r="T188"/>
          <cell r="U188"/>
          <cell r="V188">
            <v>26881</v>
          </cell>
          <cell r="W188">
            <v>28081.5</v>
          </cell>
          <cell r="X188">
            <v>34281.5</v>
          </cell>
          <cell r="Y188">
            <v>34481.5</v>
          </cell>
        </row>
        <row r="189">
          <cell r="A189">
            <v>189</v>
          </cell>
          <cell r="B189"/>
          <cell r="C189" t="str">
            <v>Acquired thru subs</v>
          </cell>
          <cell r="D189"/>
          <cell r="E189"/>
          <cell r="F189"/>
          <cell r="G189"/>
          <cell r="H189"/>
          <cell r="I189"/>
          <cell r="J189"/>
          <cell r="K189"/>
          <cell r="L189"/>
          <cell r="M189"/>
          <cell r="N189"/>
          <cell r="O189"/>
          <cell r="P189"/>
          <cell r="Q189">
            <v>0</v>
          </cell>
          <cell r="R189"/>
          <cell r="S189"/>
          <cell r="T189"/>
          <cell r="U189"/>
          <cell r="V189">
            <v>0</v>
          </cell>
          <cell r="W189">
            <v>0</v>
          </cell>
          <cell r="X189">
            <v>0</v>
          </cell>
          <cell r="Y189">
            <v>0</v>
          </cell>
        </row>
        <row r="190">
          <cell r="A190">
            <v>190</v>
          </cell>
          <cell r="B190"/>
          <cell r="C190" t="str">
            <v>Disposed thru subs</v>
          </cell>
          <cell r="D190"/>
          <cell r="E190"/>
          <cell r="F190"/>
          <cell r="G190"/>
          <cell r="H190"/>
          <cell r="I190"/>
          <cell r="J190"/>
          <cell r="K190"/>
          <cell r="L190"/>
          <cell r="M190"/>
          <cell r="N190"/>
          <cell r="O190"/>
          <cell r="P190"/>
          <cell r="Q190">
            <v>0</v>
          </cell>
          <cell r="R190"/>
          <cell r="S190"/>
          <cell r="T190"/>
          <cell r="U190"/>
          <cell r="V190">
            <v>0</v>
          </cell>
          <cell r="W190">
            <v>0</v>
          </cell>
          <cell r="X190">
            <v>0</v>
          </cell>
          <cell r="Y190">
            <v>0</v>
          </cell>
        </row>
        <row r="191">
          <cell r="A191">
            <v>191</v>
          </cell>
          <cell r="B191"/>
          <cell r="C191" t="str">
            <v>Other purchases eg share swaps for asset</v>
          </cell>
          <cell r="D191"/>
          <cell r="E191"/>
          <cell r="F191"/>
          <cell r="G191"/>
          <cell r="H191"/>
          <cell r="I191"/>
          <cell r="J191"/>
          <cell r="K191"/>
          <cell r="L191"/>
          <cell r="M191"/>
          <cell r="N191"/>
          <cell r="O191"/>
          <cell r="P191"/>
          <cell r="Q191">
            <v>695.76</v>
          </cell>
          <cell r="R191"/>
          <cell r="S191"/>
          <cell r="T191"/>
          <cell r="U191"/>
          <cell r="V191">
            <v>0</v>
          </cell>
          <cell r="W191">
            <v>0</v>
          </cell>
          <cell r="X191">
            <v>0</v>
          </cell>
          <cell r="Y191">
            <v>0</v>
          </cell>
        </row>
        <row r="192">
          <cell r="A192">
            <v>192</v>
          </cell>
          <cell r="B192"/>
          <cell r="C192" t="str">
            <v>Purchases</v>
          </cell>
          <cell r="D192"/>
          <cell r="E192"/>
          <cell r="F192"/>
          <cell r="G192"/>
          <cell r="H192"/>
          <cell r="I192"/>
          <cell r="J192"/>
          <cell r="K192"/>
          <cell r="L192"/>
          <cell r="M192"/>
          <cell r="N192">
            <v>3025</v>
          </cell>
          <cell r="O192"/>
          <cell r="P192">
            <v>6585.7999999999993</v>
          </cell>
          <cell r="Q192">
            <v>12002</v>
          </cell>
          <cell r="R192"/>
          <cell r="S192"/>
          <cell r="T192"/>
          <cell r="U192"/>
          <cell r="V192">
            <v>3000</v>
          </cell>
          <cell r="W192">
            <v>8000</v>
          </cell>
          <cell r="X192">
            <v>5000</v>
          </cell>
          <cell r="Y192">
            <v>5000</v>
          </cell>
        </row>
        <row r="193">
          <cell r="A193">
            <v>193</v>
          </cell>
          <cell r="B193"/>
          <cell r="C193" t="str">
            <v>Sales of investments</v>
          </cell>
          <cell r="D193"/>
          <cell r="E193"/>
          <cell r="F193"/>
          <cell r="G193"/>
          <cell r="H193"/>
          <cell r="I193"/>
          <cell r="J193"/>
          <cell r="K193"/>
          <cell r="L193"/>
          <cell r="M193"/>
          <cell r="N193"/>
          <cell r="O193"/>
          <cell r="P193"/>
          <cell r="Q193">
            <v>-1500</v>
          </cell>
          <cell r="R193"/>
          <cell r="S193"/>
          <cell r="T193"/>
          <cell r="U193"/>
          <cell r="V193">
            <v>-1500</v>
          </cell>
          <cell r="W193">
            <v>-1500</v>
          </cell>
          <cell r="X193">
            <v>5000</v>
          </cell>
          <cell r="Y193">
            <v>0</v>
          </cell>
        </row>
        <row r="194">
          <cell r="A194">
            <v>194</v>
          </cell>
          <cell r="B194"/>
          <cell r="C194" t="str">
            <v>Write downs of investments</v>
          </cell>
          <cell r="D194"/>
          <cell r="E194"/>
          <cell r="F194"/>
          <cell r="G194"/>
          <cell r="H194"/>
          <cell r="I194"/>
          <cell r="J194"/>
          <cell r="K194"/>
          <cell r="L194"/>
          <cell r="M194"/>
          <cell r="N194">
            <v>-44</v>
          </cell>
          <cell r="O194"/>
          <cell r="P194"/>
          <cell r="Q194">
            <v>-920</v>
          </cell>
        </row>
        <row r="195">
          <cell r="A195">
            <v>195</v>
          </cell>
          <cell r="B195"/>
          <cell r="C195" t="str">
            <v>Closing balance</v>
          </cell>
          <cell r="D195"/>
          <cell r="E195"/>
          <cell r="F195"/>
          <cell r="G195"/>
          <cell r="H195"/>
          <cell r="I195"/>
          <cell r="J195"/>
          <cell r="K195"/>
          <cell r="L195"/>
          <cell r="M195"/>
          <cell r="N195">
            <v>4004</v>
          </cell>
          <cell r="O195"/>
          <cell r="P195">
            <v>22550.6</v>
          </cell>
          <cell r="Q195">
            <v>32828.36</v>
          </cell>
          <cell r="R195"/>
          <cell r="S195"/>
          <cell r="T195"/>
          <cell r="U195"/>
          <cell r="V195">
            <v>28381</v>
          </cell>
          <cell r="W195">
            <v>34581.5</v>
          </cell>
          <cell r="X195">
            <v>44281.5</v>
          </cell>
          <cell r="Y195">
            <v>39481.5</v>
          </cell>
        </row>
        <row r="196">
          <cell r="A196">
            <v>196</v>
          </cell>
        </row>
        <row r="197">
          <cell r="A197">
            <v>197</v>
          </cell>
          <cell r="B197"/>
          <cell r="C197" t="str">
            <v>Listed marketable securities overseas</v>
          </cell>
          <cell r="D197"/>
          <cell r="E197"/>
          <cell r="F197"/>
          <cell r="G197"/>
          <cell r="H197"/>
          <cell r="I197"/>
          <cell r="J197"/>
          <cell r="K197"/>
          <cell r="L197"/>
          <cell r="M197"/>
          <cell r="N197">
            <v>9100.9</v>
          </cell>
          <cell r="O197">
            <v>9588</v>
          </cell>
          <cell r="P197">
            <v>9666.2000000000007</v>
          </cell>
          <cell r="Q197">
            <v>3664.3</v>
          </cell>
          <cell r="R197"/>
          <cell r="S197"/>
          <cell r="T197"/>
          <cell r="U197"/>
          <cell r="V197">
            <v>4864.3</v>
          </cell>
          <cell r="W197">
            <v>11064.3</v>
          </cell>
          <cell r="X197">
            <v>11264.3</v>
          </cell>
          <cell r="Y197">
            <v>14464.3</v>
          </cell>
        </row>
        <row r="198">
          <cell r="A198">
            <v>198</v>
          </cell>
          <cell r="B198"/>
          <cell r="C198" t="str">
            <v>Cash and cash equivalanet overseas</v>
          </cell>
          <cell r="D198"/>
          <cell r="E198"/>
          <cell r="F198"/>
          <cell r="G198"/>
          <cell r="H198"/>
          <cell r="I198"/>
          <cell r="J198"/>
          <cell r="K198"/>
          <cell r="L198"/>
          <cell r="M198"/>
          <cell r="N198"/>
          <cell r="O198"/>
          <cell r="P198">
            <v>11187.4</v>
          </cell>
          <cell r="Q198">
            <v>11187.4</v>
          </cell>
          <cell r="R198"/>
          <cell r="S198"/>
          <cell r="T198"/>
          <cell r="U198"/>
          <cell r="V198">
            <v>11187.4</v>
          </cell>
          <cell r="W198">
            <v>11187.4</v>
          </cell>
          <cell r="X198">
            <v>11187.4</v>
          </cell>
          <cell r="Y198">
            <v>11187.4</v>
          </cell>
        </row>
        <row r="199">
          <cell r="A199">
            <v>199</v>
          </cell>
          <cell r="B199"/>
          <cell r="C199"/>
          <cell r="D199"/>
          <cell r="E199"/>
          <cell r="F199"/>
          <cell r="G199"/>
          <cell r="H199"/>
          <cell r="I199"/>
          <cell r="J199"/>
          <cell r="K199"/>
          <cell r="L199"/>
          <cell r="M199"/>
          <cell r="N199">
            <v>9100.9</v>
          </cell>
          <cell r="O199">
            <v>9588</v>
          </cell>
          <cell r="P199">
            <v>20853.599999999999</v>
          </cell>
          <cell r="Q199">
            <v>14851.7</v>
          </cell>
          <cell r="R199"/>
          <cell r="S199"/>
          <cell r="T199"/>
          <cell r="U199"/>
          <cell r="V199">
            <v>16051.7</v>
          </cell>
          <cell r="W199">
            <v>22251.699999999997</v>
          </cell>
          <cell r="X199">
            <v>22451.699999999997</v>
          </cell>
          <cell r="Y199">
            <v>25651.699999999997</v>
          </cell>
        </row>
        <row r="200">
          <cell r="A200">
            <v>200</v>
          </cell>
          <cell r="B200"/>
          <cell r="C200" t="str">
            <v>Listed shares Hong Kong</v>
          </cell>
          <cell r="D200"/>
          <cell r="E200"/>
          <cell r="F200"/>
          <cell r="G200"/>
          <cell r="H200"/>
          <cell r="I200"/>
          <cell r="J200"/>
          <cell r="K200"/>
          <cell r="L200"/>
          <cell r="M200"/>
          <cell r="N200">
            <v>1445</v>
          </cell>
          <cell r="O200">
            <v>2065.6</v>
          </cell>
          <cell r="P200">
            <v>4554.8</v>
          </cell>
          <cell r="Q200">
            <v>2640.2</v>
          </cell>
          <cell r="R200"/>
          <cell r="S200"/>
          <cell r="T200"/>
          <cell r="U200"/>
          <cell r="V200">
            <v>2640.2</v>
          </cell>
          <cell r="W200">
            <v>2640.2</v>
          </cell>
          <cell r="X200">
            <v>2640.2</v>
          </cell>
          <cell r="Y200">
            <v>2640.2</v>
          </cell>
        </row>
        <row r="201">
          <cell r="A201">
            <v>201</v>
          </cell>
          <cell r="B201"/>
          <cell r="C201" t="str">
            <v>Listed shares overseas</v>
          </cell>
          <cell r="D201"/>
          <cell r="E201"/>
          <cell r="F201"/>
          <cell r="G201"/>
          <cell r="H201"/>
          <cell r="I201"/>
          <cell r="J201"/>
          <cell r="K201"/>
          <cell r="L201"/>
          <cell r="M201"/>
          <cell r="N201">
            <v>236.4</v>
          </cell>
          <cell r="O201">
            <v>236.4</v>
          </cell>
          <cell r="P201">
            <v>1345.8</v>
          </cell>
          <cell r="Q201">
            <v>2991.7</v>
          </cell>
          <cell r="R201"/>
          <cell r="S201"/>
          <cell r="T201"/>
          <cell r="U201"/>
          <cell r="V201">
            <v>2991.7</v>
          </cell>
          <cell r="W201">
            <v>2991.7</v>
          </cell>
          <cell r="X201">
            <v>2991.7</v>
          </cell>
          <cell r="Y201">
            <v>2991.7</v>
          </cell>
        </row>
        <row r="202">
          <cell r="A202">
            <v>202</v>
          </cell>
          <cell r="B202"/>
          <cell r="C202" t="str">
            <v>Unlisted shares and advances</v>
          </cell>
          <cell r="D202"/>
          <cell r="E202"/>
          <cell r="F202"/>
          <cell r="G202"/>
          <cell r="H202"/>
          <cell r="I202"/>
          <cell r="J202"/>
          <cell r="K202"/>
          <cell r="L202"/>
          <cell r="M202"/>
          <cell r="N202">
            <v>1014.5</v>
          </cell>
          <cell r="O202">
            <v>444.8</v>
          </cell>
          <cell r="P202">
            <v>540.29999999999995</v>
          </cell>
          <cell r="Q202">
            <v>926.8</v>
          </cell>
          <cell r="R202"/>
          <cell r="S202"/>
          <cell r="T202"/>
          <cell r="U202"/>
          <cell r="V202">
            <v>926.8</v>
          </cell>
          <cell r="W202">
            <v>926.8</v>
          </cell>
          <cell r="X202">
            <v>926.8</v>
          </cell>
          <cell r="Y202">
            <v>926.8</v>
          </cell>
        </row>
        <row r="203">
          <cell r="A203">
            <v>203</v>
          </cell>
          <cell r="B203"/>
          <cell r="C203" t="str">
            <v>Long term deposits</v>
          </cell>
          <cell r="D203"/>
          <cell r="E203"/>
          <cell r="F203"/>
          <cell r="G203"/>
          <cell r="H203"/>
          <cell r="I203"/>
          <cell r="J203"/>
          <cell r="K203"/>
          <cell r="L203"/>
          <cell r="M203"/>
          <cell r="N203">
            <v>800</v>
          </cell>
          <cell r="O203">
            <v>2986.9</v>
          </cell>
          <cell r="P203">
            <v>2750.6</v>
          </cell>
          <cell r="Q203">
            <v>4850.6000000000004</v>
          </cell>
          <cell r="R203"/>
          <cell r="S203"/>
          <cell r="T203"/>
          <cell r="U203"/>
          <cell r="V203">
            <v>4850.6000000000004</v>
          </cell>
          <cell r="W203">
            <v>4850.6000000000004</v>
          </cell>
          <cell r="X203">
            <v>4850.6000000000004</v>
          </cell>
          <cell r="Y203">
            <v>4850.6000000000004</v>
          </cell>
        </row>
        <row r="204">
          <cell r="A204">
            <v>204</v>
          </cell>
          <cell r="B204"/>
          <cell r="C204" t="str">
            <v>Convertible redeemable</v>
          </cell>
          <cell r="D204"/>
          <cell r="E204"/>
          <cell r="F204"/>
          <cell r="G204"/>
          <cell r="H204"/>
          <cell r="I204"/>
          <cell r="J204"/>
          <cell r="K204"/>
          <cell r="L204"/>
          <cell r="M204"/>
          <cell r="N204">
            <v>627</v>
          </cell>
          <cell r="O204">
            <v>643.1</v>
          </cell>
          <cell r="P204">
            <v>189.9</v>
          </cell>
          <cell r="Q204">
            <v>620.5</v>
          </cell>
          <cell r="R204"/>
          <cell r="S204"/>
          <cell r="T204"/>
          <cell r="U204"/>
          <cell r="V204">
            <v>620.5</v>
          </cell>
          <cell r="W204">
            <v>620.5</v>
          </cell>
          <cell r="X204">
            <v>620.5</v>
          </cell>
          <cell r="Y204">
            <v>620.5</v>
          </cell>
        </row>
        <row r="205">
          <cell r="A205">
            <v>205</v>
          </cell>
          <cell r="B205">
            <v>11</v>
          </cell>
          <cell r="C205"/>
          <cell r="D205"/>
          <cell r="E205"/>
          <cell r="F205"/>
          <cell r="G205"/>
          <cell r="H205"/>
          <cell r="I205"/>
          <cell r="J205"/>
          <cell r="K205"/>
          <cell r="L205"/>
          <cell r="M205"/>
          <cell r="N205">
            <v>13223.8</v>
          </cell>
          <cell r="O205">
            <v>15964.8</v>
          </cell>
          <cell r="P205">
            <v>30234.999999999996</v>
          </cell>
          <cell r="Q205">
            <v>26881.5</v>
          </cell>
          <cell r="R205"/>
          <cell r="S205"/>
          <cell r="T205"/>
          <cell r="U205"/>
          <cell r="V205">
            <v>28081.5</v>
          </cell>
          <cell r="W205">
            <v>34281.5</v>
          </cell>
          <cell r="X205">
            <v>34481.5</v>
          </cell>
          <cell r="Y205">
            <v>37681.5</v>
          </cell>
        </row>
        <row r="206">
          <cell r="A206">
            <v>206</v>
          </cell>
        </row>
        <row r="207">
          <cell r="A207">
            <v>207</v>
          </cell>
          <cell r="B207"/>
          <cell r="C207" t="str">
            <v>Managed funds &amp; other investments</v>
          </cell>
          <cell r="D207"/>
          <cell r="E207"/>
          <cell r="F207"/>
          <cell r="G207"/>
          <cell r="H207"/>
          <cell r="I207"/>
          <cell r="J207"/>
          <cell r="K207"/>
          <cell r="L207"/>
          <cell r="M207"/>
          <cell r="N207">
            <v>4004</v>
          </cell>
          <cell r="O207">
            <v>0</v>
          </cell>
          <cell r="P207">
            <v>22550.6</v>
          </cell>
          <cell r="Q207">
            <v>32828.36</v>
          </cell>
          <cell r="R207"/>
          <cell r="S207"/>
          <cell r="T207"/>
          <cell r="U207"/>
          <cell r="V207">
            <v>28081.5</v>
          </cell>
          <cell r="W207">
            <v>34281.5</v>
          </cell>
          <cell r="X207">
            <v>34481.5</v>
          </cell>
          <cell r="Y207">
            <v>37681.5</v>
          </cell>
        </row>
        <row r="208">
          <cell r="A208">
            <v>208</v>
          </cell>
        </row>
        <row r="209">
          <cell r="A209">
            <v>209</v>
          </cell>
          <cell r="B209"/>
          <cell r="C209" t="str">
            <v>Opening balance</v>
          </cell>
          <cell r="D209"/>
          <cell r="E209"/>
          <cell r="F209"/>
          <cell r="G209"/>
          <cell r="H209"/>
          <cell r="I209"/>
          <cell r="J209"/>
          <cell r="K209"/>
          <cell r="L209"/>
          <cell r="M209"/>
          <cell r="N209">
            <v>395.4</v>
          </cell>
          <cell r="O209">
            <v>1152.4000000000001</v>
          </cell>
          <cell r="P209">
            <v>2536</v>
          </cell>
          <cell r="Q209">
            <v>1086.4000000000001</v>
          </cell>
          <cell r="R209"/>
          <cell r="S209"/>
          <cell r="T209"/>
          <cell r="U209"/>
          <cell r="V209">
            <v>2529</v>
          </cell>
          <cell r="W209">
            <v>2771.75</v>
          </cell>
          <cell r="X209">
            <v>3391.3125</v>
          </cell>
          <cell r="Y209">
            <v>3855.984375</v>
          </cell>
        </row>
        <row r="210">
          <cell r="A210">
            <v>210</v>
          </cell>
          <cell r="B210"/>
          <cell r="C210" t="str">
            <v>Acquired thru subs</v>
          </cell>
          <cell r="D210"/>
          <cell r="E210"/>
          <cell r="F210"/>
          <cell r="G210"/>
          <cell r="H210"/>
          <cell r="I210"/>
          <cell r="J210"/>
          <cell r="K210"/>
          <cell r="L210"/>
          <cell r="M210"/>
          <cell r="N210"/>
          <cell r="O210"/>
          <cell r="P210"/>
          <cell r="Q210">
            <v>0</v>
          </cell>
          <cell r="R210"/>
          <cell r="S210"/>
          <cell r="T210"/>
          <cell r="U210"/>
          <cell r="V210">
            <v>0</v>
          </cell>
          <cell r="W210">
            <v>0</v>
          </cell>
          <cell r="X210">
            <v>0</v>
          </cell>
          <cell r="Y210">
            <v>0</v>
          </cell>
        </row>
        <row r="211">
          <cell r="A211">
            <v>211</v>
          </cell>
          <cell r="B211"/>
          <cell r="C211" t="str">
            <v>Disposed thru subs</v>
          </cell>
          <cell r="D211"/>
          <cell r="E211"/>
          <cell r="F211"/>
          <cell r="G211"/>
          <cell r="H211"/>
          <cell r="I211"/>
          <cell r="J211"/>
          <cell r="K211"/>
          <cell r="L211"/>
          <cell r="M211"/>
          <cell r="N211"/>
          <cell r="O211"/>
          <cell r="P211"/>
          <cell r="Q211">
            <v>0</v>
          </cell>
          <cell r="R211"/>
          <cell r="S211"/>
          <cell r="T211"/>
          <cell r="U211"/>
          <cell r="V211">
            <v>0</v>
          </cell>
          <cell r="W211">
            <v>0</v>
          </cell>
          <cell r="X211">
            <v>0</v>
          </cell>
          <cell r="Y211">
            <v>0</v>
          </cell>
        </row>
        <row r="212">
          <cell r="A212">
            <v>212</v>
          </cell>
          <cell r="B212"/>
          <cell r="C212" t="str">
            <v>Additions</v>
          </cell>
          <cell r="D212"/>
          <cell r="E212"/>
          <cell r="F212"/>
          <cell r="G212"/>
          <cell r="H212"/>
          <cell r="I212"/>
          <cell r="J212"/>
          <cell r="K212"/>
          <cell r="L212"/>
          <cell r="M212"/>
          <cell r="N212">
            <v>910</v>
          </cell>
          <cell r="O212">
            <v>1864</v>
          </cell>
          <cell r="P212">
            <v>1378</v>
          </cell>
          <cell r="Q212">
            <v>1728</v>
          </cell>
          <cell r="R212">
            <v>0</v>
          </cell>
          <cell r="S212">
            <v>0</v>
          </cell>
          <cell r="T212">
            <v>0</v>
          </cell>
          <cell r="U212">
            <v>0</v>
          </cell>
          <cell r="V212">
            <v>1000</v>
          </cell>
          <cell r="W212">
            <v>1500</v>
          </cell>
          <cell r="X212">
            <v>1500</v>
          </cell>
          <cell r="Y212">
            <v>1500</v>
          </cell>
        </row>
        <row r="213">
          <cell r="A213">
            <v>213</v>
          </cell>
          <cell r="B213"/>
          <cell r="C213" t="str">
            <v>Amortisation of deferred expenditure</v>
          </cell>
          <cell r="D213"/>
          <cell r="E213"/>
          <cell r="F213"/>
          <cell r="G213"/>
          <cell r="H213"/>
          <cell r="I213"/>
          <cell r="J213"/>
          <cell r="K213"/>
          <cell r="L213"/>
          <cell r="M213"/>
          <cell r="N213">
            <v>-174.2</v>
          </cell>
          <cell r="O213">
            <v>-482.2</v>
          </cell>
          <cell r="P213">
            <v>-663.1</v>
          </cell>
          <cell r="Q213">
            <v>-538.5</v>
          </cell>
          <cell r="R213"/>
          <cell r="S213"/>
          <cell r="T213"/>
          <cell r="U213"/>
          <cell r="V213">
            <v>-757.25</v>
          </cell>
          <cell r="W213">
            <v>-880.4375</v>
          </cell>
          <cell r="X213">
            <v>-1035.328125</v>
          </cell>
          <cell r="Y213">
            <v>-1151.49609375</v>
          </cell>
        </row>
        <row r="214">
          <cell r="A214">
            <v>214</v>
          </cell>
          <cell r="B214"/>
          <cell r="C214" t="str">
            <v>Other</v>
          </cell>
          <cell r="D214"/>
          <cell r="E214"/>
          <cell r="F214"/>
          <cell r="G214"/>
          <cell r="H214"/>
          <cell r="I214"/>
          <cell r="J214"/>
          <cell r="K214"/>
          <cell r="L214"/>
          <cell r="M214"/>
          <cell r="N214">
            <v>21.200000000000045</v>
          </cell>
          <cell r="O214">
            <v>1.7999999999997272</v>
          </cell>
          <cell r="P214">
            <v>-2164.5</v>
          </cell>
          <cell r="Q214">
            <v>253.09999999999991</v>
          </cell>
        </row>
        <row r="215">
          <cell r="A215">
            <v>215</v>
          </cell>
          <cell r="B215">
            <v>12</v>
          </cell>
          <cell r="C215" t="str">
            <v>Closing balance</v>
          </cell>
          <cell r="D215"/>
          <cell r="E215"/>
          <cell r="F215"/>
          <cell r="G215"/>
          <cell r="H215"/>
          <cell r="I215"/>
          <cell r="J215"/>
          <cell r="K215"/>
          <cell r="L215"/>
          <cell r="M215">
            <v>395.4</v>
          </cell>
          <cell r="N215">
            <v>1152.4000000000001</v>
          </cell>
          <cell r="O215">
            <v>2536</v>
          </cell>
          <cell r="P215">
            <v>1086.4000000000001</v>
          </cell>
          <cell r="Q215">
            <v>2529</v>
          </cell>
          <cell r="R215"/>
          <cell r="S215"/>
          <cell r="T215"/>
          <cell r="U215"/>
          <cell r="V215">
            <v>2771.75</v>
          </cell>
          <cell r="W215">
            <v>3391.3125</v>
          </cell>
          <cell r="X215">
            <v>3855.984375</v>
          </cell>
          <cell r="Y215">
            <v>4204.48828125</v>
          </cell>
        </row>
        <row r="242">
          <cell r="A242">
            <v>242</v>
          </cell>
          <cell r="B242"/>
          <cell r="C242" t="str">
            <v>Opening balance</v>
          </cell>
          <cell r="D242"/>
          <cell r="E242"/>
          <cell r="F242"/>
          <cell r="G242"/>
          <cell r="H242"/>
          <cell r="I242"/>
          <cell r="J242"/>
          <cell r="K242"/>
          <cell r="L242"/>
          <cell r="M242"/>
          <cell r="N242">
            <v>3084.6</v>
          </cell>
          <cell r="O242">
            <v>24201</v>
          </cell>
          <cell r="P242">
            <v>21227.4</v>
          </cell>
          <cell r="Q242">
            <v>25373.200000000001</v>
          </cell>
          <cell r="R242">
            <v>0</v>
          </cell>
          <cell r="S242"/>
          <cell r="T242"/>
          <cell r="U242"/>
          <cell r="V242">
            <v>23778.100000000002</v>
          </cell>
          <cell r="W242">
            <v>19122.480000000003</v>
          </cell>
          <cell r="X242">
            <v>20178.604000000003</v>
          </cell>
          <cell r="Y242">
            <v>21287.534200000002</v>
          </cell>
        </row>
        <row r="243">
          <cell r="A243">
            <v>243</v>
          </cell>
          <cell r="B243"/>
          <cell r="C243" t="str">
            <v>Exchange translation</v>
          </cell>
          <cell r="D243"/>
          <cell r="E243"/>
          <cell r="F243"/>
          <cell r="G243"/>
          <cell r="H243"/>
          <cell r="I243"/>
          <cell r="J243"/>
          <cell r="K243"/>
          <cell r="L243"/>
          <cell r="M243"/>
          <cell r="N243"/>
          <cell r="O243"/>
          <cell r="P243">
            <v>0</v>
          </cell>
          <cell r="Q243">
            <v>0</v>
          </cell>
        </row>
        <row r="244">
          <cell r="A244">
            <v>244</v>
          </cell>
          <cell r="B244">
            <v>84</v>
          </cell>
          <cell r="C244" t="str">
            <v>Additions</v>
          </cell>
          <cell r="D244"/>
          <cell r="E244"/>
          <cell r="F244"/>
          <cell r="G244"/>
          <cell r="H244"/>
          <cell r="I244"/>
          <cell r="J244"/>
          <cell r="K244"/>
          <cell r="L244"/>
          <cell r="M244"/>
          <cell r="N244"/>
          <cell r="O244">
            <v>89.8</v>
          </cell>
          <cell r="P244">
            <v>154.6</v>
          </cell>
          <cell r="Q244">
            <v>139.5</v>
          </cell>
          <cell r="R244"/>
          <cell r="S244"/>
          <cell r="T244"/>
          <cell r="U244"/>
          <cell r="V244">
            <v>100</v>
          </cell>
          <cell r="W244">
            <v>100</v>
          </cell>
          <cell r="X244">
            <v>100</v>
          </cell>
          <cell r="Y244">
            <v>4000</v>
          </cell>
        </row>
        <row r="245">
          <cell r="A245">
            <v>245</v>
          </cell>
          <cell r="B245"/>
          <cell r="C245" t="str">
            <v>Disposals</v>
          </cell>
          <cell r="D245"/>
          <cell r="E245"/>
          <cell r="F245"/>
          <cell r="G245"/>
          <cell r="H245"/>
          <cell r="I245"/>
          <cell r="J245"/>
          <cell r="K245"/>
          <cell r="L245"/>
          <cell r="M245"/>
          <cell r="N245"/>
          <cell r="O245">
            <v>-819.4</v>
          </cell>
          <cell r="P245">
            <v>-7.1</v>
          </cell>
          <cell r="Q245">
            <v>-676.8</v>
          </cell>
          <cell r="R245"/>
          <cell r="S245"/>
          <cell r="T245"/>
          <cell r="U245"/>
          <cell r="V245">
            <v>0</v>
          </cell>
          <cell r="W245">
            <v>0</v>
          </cell>
          <cell r="X245">
            <v>0</v>
          </cell>
          <cell r="Y245">
            <v>0</v>
          </cell>
        </row>
        <row r="246">
          <cell r="A246">
            <v>246</v>
          </cell>
          <cell r="B246"/>
          <cell r="C246" t="str">
            <v>Acquired thru sub</v>
          </cell>
          <cell r="D246"/>
          <cell r="E246"/>
          <cell r="F246"/>
          <cell r="G246"/>
          <cell r="H246"/>
          <cell r="I246"/>
          <cell r="J246"/>
          <cell r="K246"/>
          <cell r="L246"/>
          <cell r="M246"/>
          <cell r="N246"/>
          <cell r="O246"/>
          <cell r="P246"/>
          <cell r="Q246">
            <v>0</v>
          </cell>
          <cell r="R246"/>
          <cell r="S246"/>
          <cell r="T246"/>
          <cell r="U246"/>
          <cell r="V246">
            <v>0</v>
          </cell>
          <cell r="W246">
            <v>0</v>
          </cell>
          <cell r="X246">
            <v>0</v>
          </cell>
          <cell r="Y246">
            <v>0</v>
          </cell>
        </row>
        <row r="247">
          <cell r="A247">
            <v>247</v>
          </cell>
          <cell r="B247"/>
          <cell r="C247" t="str">
            <v>Disposed thru sub</v>
          </cell>
          <cell r="D247"/>
          <cell r="E247"/>
          <cell r="F247"/>
          <cell r="G247"/>
          <cell r="H247"/>
          <cell r="I247"/>
          <cell r="J247"/>
          <cell r="K247"/>
          <cell r="L247"/>
          <cell r="M247"/>
          <cell r="N247"/>
          <cell r="O247"/>
          <cell r="P247"/>
          <cell r="Q247">
            <v>-554.1</v>
          </cell>
          <cell r="R247"/>
          <cell r="S247"/>
          <cell r="T247"/>
          <cell r="U247"/>
          <cell r="V247">
            <v>0</v>
          </cell>
          <cell r="W247">
            <v>0</v>
          </cell>
          <cell r="X247">
            <v>0</v>
          </cell>
          <cell r="Y247">
            <v>0</v>
          </cell>
        </row>
        <row r="248">
          <cell r="A248">
            <v>248</v>
          </cell>
          <cell r="B248"/>
          <cell r="C248" t="str">
            <v>Changes in the Group</v>
          </cell>
          <cell r="D248"/>
          <cell r="E248"/>
          <cell r="F248"/>
          <cell r="G248"/>
          <cell r="H248"/>
          <cell r="I248"/>
          <cell r="J248"/>
          <cell r="K248"/>
          <cell r="L248"/>
          <cell r="M248"/>
          <cell r="N248">
            <v>908</v>
          </cell>
          <cell r="O248"/>
          <cell r="P248">
            <v>0</v>
          </cell>
        </row>
        <row r="249">
          <cell r="A249">
            <v>249</v>
          </cell>
          <cell r="B249"/>
          <cell r="C249" t="str">
            <v>Property revaluation</v>
          </cell>
          <cell r="D249"/>
          <cell r="E249"/>
          <cell r="F249"/>
          <cell r="G249"/>
          <cell r="H249"/>
          <cell r="I249"/>
          <cell r="J249"/>
          <cell r="K249"/>
          <cell r="L249"/>
          <cell r="M249"/>
          <cell r="N249">
            <v>-327.39999999999998</v>
          </cell>
          <cell r="O249">
            <v>-1670</v>
          </cell>
          <cell r="P249">
            <v>3627.4</v>
          </cell>
          <cell r="Q249">
            <v>-412.2</v>
          </cell>
          <cell r="R249"/>
          <cell r="S249"/>
          <cell r="T249"/>
          <cell r="U249"/>
          <cell r="V249">
            <v>-4755.6200000000008</v>
          </cell>
          <cell r="W249">
            <v>956.12400000000025</v>
          </cell>
          <cell r="X249">
            <v>1008.9302000000002</v>
          </cell>
          <cell r="Y249">
            <v>3193.13013</v>
          </cell>
        </row>
        <row r="250">
          <cell r="A250">
            <v>250</v>
          </cell>
          <cell r="B250"/>
          <cell r="C250" t="str">
            <v>Transfer between categories</v>
          </cell>
          <cell r="D250"/>
          <cell r="E250"/>
          <cell r="F250"/>
          <cell r="G250"/>
          <cell r="H250"/>
          <cell r="I250"/>
          <cell r="J250"/>
          <cell r="K250"/>
          <cell r="L250"/>
          <cell r="M250"/>
          <cell r="N250"/>
          <cell r="O250">
            <v>-574</v>
          </cell>
          <cell r="P250">
            <v>370.7</v>
          </cell>
          <cell r="Q250">
            <v>-91.5</v>
          </cell>
        </row>
        <row r="251">
          <cell r="A251">
            <v>251</v>
          </cell>
          <cell r="B251"/>
          <cell r="C251" t="str">
            <v>Closing cost</v>
          </cell>
          <cell r="D251"/>
          <cell r="E251"/>
          <cell r="F251"/>
          <cell r="G251"/>
          <cell r="H251"/>
          <cell r="I251"/>
          <cell r="J251"/>
          <cell r="K251"/>
          <cell r="L251"/>
          <cell r="M251"/>
          <cell r="N251">
            <v>3665.2</v>
          </cell>
          <cell r="O251">
            <v>21227.399999999998</v>
          </cell>
          <cell r="P251">
            <v>25373.000000000004</v>
          </cell>
          <cell r="Q251">
            <v>23778.100000000002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19122.480000000003</v>
          </cell>
          <cell r="W251">
            <v>20178.604000000003</v>
          </cell>
          <cell r="X251">
            <v>21287.534200000002</v>
          </cell>
          <cell r="Y251">
            <v>28480.664330000003</v>
          </cell>
        </row>
        <row r="252">
          <cell r="A252">
            <v>252</v>
          </cell>
        </row>
        <row r="253">
          <cell r="A253">
            <v>253</v>
          </cell>
          <cell r="B253"/>
          <cell r="C253" t="str">
            <v>Dep ratio</v>
          </cell>
          <cell r="D253"/>
          <cell r="E253"/>
          <cell r="F253"/>
          <cell r="G253"/>
          <cell r="H253"/>
          <cell r="I253"/>
          <cell r="J253"/>
          <cell r="K253"/>
          <cell r="L253"/>
          <cell r="M253"/>
          <cell r="N253">
            <v>0</v>
          </cell>
          <cell r="O253">
            <v>0</v>
          </cell>
          <cell r="P253">
            <v>0</v>
          </cell>
          <cell r="Q253">
            <v>0</v>
          </cell>
          <cell r="R253"/>
          <cell r="S253"/>
          <cell r="T253"/>
          <cell r="U253"/>
          <cell r="V253">
            <v>0</v>
          </cell>
          <cell r="W253">
            <v>0</v>
          </cell>
          <cell r="X253">
            <v>0</v>
          </cell>
          <cell r="Y253">
            <v>0</v>
          </cell>
        </row>
        <row r="254">
          <cell r="A254">
            <v>254</v>
          </cell>
        </row>
        <row r="255">
          <cell r="A255">
            <v>255</v>
          </cell>
          <cell r="B255"/>
          <cell r="C255" t="str">
            <v>Opening acc depn</v>
          </cell>
          <cell r="D255"/>
          <cell r="E255"/>
          <cell r="F255"/>
          <cell r="G255"/>
          <cell r="H255"/>
          <cell r="I255"/>
          <cell r="J255"/>
          <cell r="K255"/>
          <cell r="L255"/>
          <cell r="M255"/>
          <cell r="N255"/>
          <cell r="O255">
            <v>0</v>
          </cell>
          <cell r="P255">
            <v>0</v>
          </cell>
          <cell r="Q255">
            <v>0</v>
          </cell>
          <cell r="R255"/>
          <cell r="S255"/>
          <cell r="T255"/>
          <cell r="U255"/>
          <cell r="V255">
            <v>0</v>
          </cell>
          <cell r="W255">
            <v>0</v>
          </cell>
          <cell r="X255">
            <v>0</v>
          </cell>
          <cell r="Y255">
            <v>0</v>
          </cell>
        </row>
        <row r="256">
          <cell r="A256">
            <v>256</v>
          </cell>
          <cell r="B256"/>
          <cell r="C256" t="str">
            <v>Depreciation charge</v>
          </cell>
          <cell r="D256"/>
          <cell r="E256"/>
          <cell r="F256"/>
          <cell r="G256"/>
          <cell r="H256"/>
          <cell r="I256"/>
          <cell r="J256"/>
          <cell r="K256"/>
          <cell r="L256"/>
          <cell r="M256"/>
          <cell r="N256"/>
          <cell r="O256">
            <v>0</v>
          </cell>
          <cell r="P256">
            <v>0</v>
          </cell>
          <cell r="Q256">
            <v>0</v>
          </cell>
          <cell r="R256"/>
          <cell r="S256"/>
          <cell r="T256"/>
          <cell r="U256"/>
          <cell r="V256">
            <v>0</v>
          </cell>
          <cell r="W256">
            <v>0</v>
          </cell>
          <cell r="X256">
            <v>0</v>
          </cell>
          <cell r="Y256">
            <v>0</v>
          </cell>
        </row>
        <row r="257">
          <cell r="A257">
            <v>257</v>
          </cell>
          <cell r="B257"/>
          <cell r="C257" t="str">
            <v>Disposals</v>
          </cell>
          <cell r="D257"/>
          <cell r="E257"/>
          <cell r="F257"/>
          <cell r="G257"/>
          <cell r="H257"/>
          <cell r="I257"/>
          <cell r="J257"/>
          <cell r="K257"/>
          <cell r="L257"/>
          <cell r="M257"/>
          <cell r="N257"/>
          <cell r="O257">
            <v>0</v>
          </cell>
          <cell r="P257">
            <v>0</v>
          </cell>
          <cell r="Q257">
            <v>0</v>
          </cell>
          <cell r="R257"/>
          <cell r="S257"/>
          <cell r="T257"/>
          <cell r="U257"/>
          <cell r="V257">
            <v>0</v>
          </cell>
          <cell r="W257">
            <v>0</v>
          </cell>
          <cell r="X257">
            <v>0</v>
          </cell>
          <cell r="Y257">
            <v>0</v>
          </cell>
        </row>
        <row r="258">
          <cell r="A258">
            <v>258</v>
          </cell>
          <cell r="B258"/>
          <cell r="C258" t="str">
            <v>Changes in the Group</v>
          </cell>
          <cell r="D258"/>
          <cell r="E258"/>
          <cell r="F258"/>
          <cell r="G258"/>
          <cell r="H258"/>
          <cell r="I258"/>
          <cell r="J258"/>
          <cell r="K258"/>
          <cell r="L258"/>
          <cell r="M258"/>
          <cell r="N258"/>
          <cell r="O258"/>
          <cell r="P258"/>
          <cell r="Q258">
            <v>0</v>
          </cell>
          <cell r="R258"/>
          <cell r="S258"/>
          <cell r="T258"/>
          <cell r="U258"/>
          <cell r="V258">
            <v>0</v>
          </cell>
          <cell r="W258">
            <v>0</v>
          </cell>
          <cell r="X258">
            <v>0</v>
          </cell>
          <cell r="Y258">
            <v>0</v>
          </cell>
        </row>
        <row r="259">
          <cell r="A259">
            <v>259</v>
          </cell>
          <cell r="B259"/>
          <cell r="C259"/>
          <cell r="D259"/>
          <cell r="E259"/>
          <cell r="F259"/>
          <cell r="G259"/>
          <cell r="H259"/>
          <cell r="I259"/>
          <cell r="J259"/>
          <cell r="K259"/>
          <cell r="L259"/>
          <cell r="M259"/>
          <cell r="N259"/>
          <cell r="O259">
            <v>0</v>
          </cell>
          <cell r="P259">
            <v>0</v>
          </cell>
          <cell r="Q259">
            <v>0</v>
          </cell>
          <cell r="R259"/>
          <cell r="S259"/>
          <cell r="T259"/>
          <cell r="U259"/>
          <cell r="V259">
            <v>0</v>
          </cell>
          <cell r="W259">
            <v>0</v>
          </cell>
          <cell r="X259">
            <v>0</v>
          </cell>
          <cell r="Y259">
            <v>0</v>
          </cell>
        </row>
        <row r="260">
          <cell r="A260">
            <v>260</v>
          </cell>
        </row>
        <row r="261">
          <cell r="A261">
            <v>261</v>
          </cell>
          <cell r="B261">
            <v>18</v>
          </cell>
          <cell r="C261" t="str">
            <v>Closing NBV</v>
          </cell>
          <cell r="D261"/>
          <cell r="E261"/>
          <cell r="F261"/>
          <cell r="G261"/>
          <cell r="H261"/>
          <cell r="I261"/>
          <cell r="J261"/>
          <cell r="K261"/>
          <cell r="L261"/>
          <cell r="M261"/>
          <cell r="N261">
            <v>3665.2</v>
          </cell>
          <cell r="O261">
            <v>21227.399999999998</v>
          </cell>
          <cell r="P261">
            <v>25373.000000000004</v>
          </cell>
          <cell r="Q261">
            <v>23778.100000000002</v>
          </cell>
          <cell r="R261">
            <v>0</v>
          </cell>
          <cell r="S261">
            <v>0</v>
          </cell>
          <cell r="T261">
            <v>0</v>
          </cell>
          <cell r="U261">
            <v>0</v>
          </cell>
          <cell r="V261">
            <v>19122.480000000003</v>
          </cell>
          <cell r="W261">
            <v>20178.604000000003</v>
          </cell>
          <cell r="X261">
            <v>21287.534200000002</v>
          </cell>
          <cell r="Y261">
            <v>28480.664330000003</v>
          </cell>
        </row>
        <row r="262">
          <cell r="A262">
            <v>262</v>
          </cell>
          <cell r="B262"/>
          <cell r="C262" t="str">
            <v>Investment properties</v>
          </cell>
          <cell r="D262"/>
          <cell r="E262"/>
          <cell r="F262"/>
          <cell r="G262"/>
          <cell r="H262"/>
          <cell r="I262"/>
          <cell r="J262"/>
          <cell r="K262"/>
          <cell r="L262"/>
          <cell r="M262"/>
          <cell r="N262">
            <v>3665.2</v>
          </cell>
          <cell r="O262">
            <v>21227.399999999998</v>
          </cell>
          <cell r="P262">
            <v>25373.000000000004</v>
          </cell>
          <cell r="Q262">
            <v>23778.100000000002</v>
          </cell>
          <cell r="R262"/>
          <cell r="S262"/>
          <cell r="T262"/>
          <cell r="U262"/>
          <cell r="V262">
            <v>19122.480000000003</v>
          </cell>
          <cell r="W262">
            <v>20178.604000000003</v>
          </cell>
          <cell r="X262">
            <v>21287.534200000002</v>
          </cell>
          <cell r="Y262">
            <v>28480.664330000003</v>
          </cell>
        </row>
        <row r="263">
          <cell r="A263">
            <v>263</v>
          </cell>
        </row>
        <row r="264">
          <cell r="A264">
            <v>264</v>
          </cell>
          <cell r="B264"/>
          <cell r="C264" t="str">
            <v>Opening balance</v>
          </cell>
          <cell r="D264"/>
          <cell r="E264"/>
          <cell r="F264"/>
          <cell r="G264"/>
          <cell r="H264"/>
          <cell r="I264"/>
          <cell r="J264"/>
          <cell r="K264"/>
          <cell r="L264"/>
          <cell r="M264"/>
          <cell r="N264">
            <v>2289</v>
          </cell>
          <cell r="O264">
            <v>18128.900000000001</v>
          </cell>
          <cell r="P264">
            <v>20462.8</v>
          </cell>
          <cell r="Q264">
            <v>29767.200000000001</v>
          </cell>
          <cell r="R264"/>
          <cell r="S264"/>
          <cell r="T264"/>
          <cell r="U264"/>
          <cell r="V264">
            <v>41659.599999999999</v>
          </cell>
          <cell r="W264">
            <v>44659.6</v>
          </cell>
          <cell r="X264">
            <v>47659.6</v>
          </cell>
          <cell r="Y264">
            <v>51659.6</v>
          </cell>
        </row>
        <row r="265">
          <cell r="A265">
            <v>265</v>
          </cell>
          <cell r="B265"/>
          <cell r="C265" t="str">
            <v>Exchange translation</v>
          </cell>
          <cell r="D265"/>
          <cell r="E265"/>
          <cell r="F265"/>
          <cell r="G265"/>
          <cell r="H265"/>
          <cell r="I265"/>
          <cell r="J265"/>
          <cell r="K265"/>
          <cell r="L265"/>
          <cell r="M265"/>
          <cell r="N265">
            <v>5</v>
          </cell>
          <cell r="O265">
            <v>-6.3</v>
          </cell>
          <cell r="P265">
            <v>227.8</v>
          </cell>
          <cell r="Q265">
            <v>-54.9</v>
          </cell>
        </row>
        <row r="266">
          <cell r="A266">
            <v>266</v>
          </cell>
          <cell r="B266"/>
          <cell r="C266" t="str">
            <v>Additions</v>
          </cell>
          <cell r="D266"/>
          <cell r="E266"/>
          <cell r="F266"/>
          <cell r="G266"/>
          <cell r="H266"/>
          <cell r="I266"/>
          <cell r="J266"/>
          <cell r="K266"/>
          <cell r="L266"/>
          <cell r="M266"/>
          <cell r="N266">
            <v>63</v>
          </cell>
          <cell r="O266">
            <v>1415.4</v>
          </cell>
          <cell r="P266">
            <v>9193.7000000000007</v>
          </cell>
          <cell r="Q266">
            <v>4041</v>
          </cell>
          <cell r="R266"/>
          <cell r="S266"/>
          <cell r="T266"/>
          <cell r="U266"/>
          <cell r="V266">
            <v>3000</v>
          </cell>
          <cell r="W266">
            <v>3000</v>
          </cell>
          <cell r="X266">
            <v>4000</v>
          </cell>
          <cell r="Y266">
            <v>0</v>
          </cell>
        </row>
        <row r="267">
          <cell r="A267">
            <v>267</v>
          </cell>
          <cell r="B267"/>
          <cell r="C267" t="str">
            <v>Disposals</v>
          </cell>
          <cell r="D267"/>
          <cell r="E267"/>
          <cell r="F267"/>
          <cell r="G267"/>
          <cell r="H267"/>
          <cell r="I267"/>
          <cell r="J267"/>
          <cell r="K267"/>
          <cell r="L267"/>
          <cell r="M267"/>
          <cell r="N267">
            <v>-2</v>
          </cell>
          <cell r="O267">
            <v>-16.600000000000001</v>
          </cell>
          <cell r="P267">
            <v>-2.2000000000000002</v>
          </cell>
          <cell r="Q267">
            <v>-134.80000000000001</v>
          </cell>
          <cell r="R267"/>
          <cell r="S267"/>
          <cell r="T267"/>
          <cell r="U267"/>
          <cell r="V267">
            <v>0</v>
          </cell>
          <cell r="W267">
            <v>0</v>
          </cell>
          <cell r="X267">
            <v>0</v>
          </cell>
          <cell r="Y267">
            <v>0</v>
          </cell>
        </row>
        <row r="268">
          <cell r="A268">
            <v>268</v>
          </cell>
          <cell r="B268"/>
          <cell r="C268" t="str">
            <v>Relating to subsidiaries acquired</v>
          </cell>
          <cell r="D268"/>
          <cell r="E268"/>
          <cell r="F268"/>
          <cell r="G268"/>
          <cell r="H268"/>
          <cell r="I268"/>
          <cell r="J268"/>
          <cell r="K268"/>
          <cell r="L268"/>
          <cell r="M268"/>
          <cell r="N268"/>
          <cell r="O268">
            <v>741.3</v>
          </cell>
          <cell r="P268"/>
          <cell r="Q268">
            <v>8051.1</v>
          </cell>
          <cell r="R268"/>
          <cell r="S268"/>
          <cell r="T268"/>
          <cell r="U268"/>
          <cell r="V268">
            <v>0</v>
          </cell>
          <cell r="W268">
            <v>0</v>
          </cell>
          <cell r="X268">
            <v>0</v>
          </cell>
          <cell r="Y268">
            <v>0</v>
          </cell>
        </row>
        <row r="269">
          <cell r="A269">
            <v>269</v>
          </cell>
          <cell r="B269"/>
          <cell r="C269" t="str">
            <v>Relating to subsidiaries disposed</v>
          </cell>
          <cell r="D269"/>
          <cell r="E269"/>
          <cell r="F269"/>
          <cell r="G269"/>
          <cell r="H269"/>
          <cell r="I269"/>
          <cell r="J269"/>
          <cell r="K269"/>
          <cell r="L269"/>
          <cell r="M269"/>
          <cell r="N269">
            <v>446</v>
          </cell>
          <cell r="O269">
            <v>-3.1</v>
          </cell>
          <cell r="P269">
            <v>-104.6</v>
          </cell>
          <cell r="Q269">
            <v>-1.7</v>
          </cell>
          <cell r="R269"/>
          <cell r="S269"/>
          <cell r="T269"/>
          <cell r="U269"/>
          <cell r="V269">
            <v>0</v>
          </cell>
          <cell r="W269">
            <v>0</v>
          </cell>
          <cell r="X269">
            <v>0</v>
          </cell>
          <cell r="Y269">
            <v>0</v>
          </cell>
        </row>
        <row r="270">
          <cell r="A270">
            <v>270</v>
          </cell>
          <cell r="B270"/>
          <cell r="C270" t="str">
            <v>Transfer between categories</v>
          </cell>
          <cell r="D270"/>
          <cell r="E270"/>
          <cell r="F270"/>
          <cell r="G270"/>
          <cell r="H270"/>
          <cell r="I270"/>
          <cell r="J270"/>
          <cell r="K270"/>
          <cell r="L270"/>
          <cell r="M270"/>
          <cell r="N270">
            <v>0</v>
          </cell>
          <cell r="O270">
            <v>203.20000000000005</v>
          </cell>
          <cell r="P270">
            <v>-10.3</v>
          </cell>
        </row>
        <row r="271">
          <cell r="A271">
            <v>271</v>
          </cell>
          <cell r="B271"/>
          <cell r="C271" t="str">
            <v>Other</v>
          </cell>
          <cell r="D271"/>
          <cell r="E271"/>
          <cell r="F271"/>
          <cell r="G271"/>
          <cell r="H271"/>
          <cell r="I271"/>
          <cell r="J271"/>
          <cell r="K271"/>
          <cell r="L271"/>
          <cell r="M271"/>
          <cell r="N271">
            <v>-214</v>
          </cell>
          <cell r="O271"/>
          <cell r="P271"/>
          <cell r="Q271">
            <v>-8.3000000000000007</v>
          </cell>
        </row>
        <row r="272">
          <cell r="A272">
            <v>272</v>
          </cell>
          <cell r="B272">
            <v>19</v>
          </cell>
          <cell r="C272" t="str">
            <v>Closing cost</v>
          </cell>
          <cell r="D272"/>
          <cell r="E272"/>
          <cell r="F272"/>
          <cell r="G272"/>
          <cell r="H272"/>
          <cell r="I272"/>
          <cell r="J272"/>
          <cell r="K272"/>
          <cell r="L272"/>
          <cell r="M272"/>
          <cell r="N272">
            <v>2587</v>
          </cell>
          <cell r="O272">
            <v>20462.800000000007</v>
          </cell>
          <cell r="P272">
            <v>29767.200000000001</v>
          </cell>
          <cell r="Q272">
            <v>41659.599999999999</v>
          </cell>
          <cell r="R272">
            <v>0</v>
          </cell>
          <cell r="S272">
            <v>0</v>
          </cell>
          <cell r="T272">
            <v>0</v>
          </cell>
          <cell r="U272">
            <v>0</v>
          </cell>
          <cell r="V272">
            <v>44659.6</v>
          </cell>
          <cell r="W272">
            <v>47659.6</v>
          </cell>
          <cell r="X272">
            <v>51659.6</v>
          </cell>
          <cell r="Y272">
            <v>51659.6</v>
          </cell>
        </row>
        <row r="273">
          <cell r="A273">
            <v>273</v>
          </cell>
          <cell r="B273"/>
          <cell r="C273"/>
          <cell r="D273"/>
          <cell r="E273"/>
          <cell r="F273"/>
          <cell r="G273"/>
          <cell r="H273"/>
          <cell r="I273"/>
          <cell r="J273"/>
          <cell r="K273"/>
          <cell r="L273"/>
          <cell r="M273"/>
          <cell r="N273"/>
          <cell r="O273"/>
          <cell r="P273"/>
          <cell r="Q273"/>
          <cell r="R273" t="b">
            <v>1</v>
          </cell>
          <cell r="S273" t="b">
            <v>1</v>
          </cell>
          <cell r="T273" t="b">
            <v>1</v>
          </cell>
          <cell r="U273" t="b">
            <v>1</v>
          </cell>
        </row>
        <row r="274">
          <cell r="A274">
            <v>274</v>
          </cell>
          <cell r="B274"/>
          <cell r="C274" t="str">
            <v>Dep ratio</v>
          </cell>
          <cell r="D274"/>
          <cell r="E274"/>
          <cell r="F274"/>
          <cell r="G274"/>
          <cell r="H274"/>
          <cell r="I274"/>
          <cell r="J274"/>
          <cell r="K274"/>
          <cell r="L274"/>
          <cell r="M274"/>
          <cell r="N274">
            <v>1.0048055919615552E-2</v>
          </cell>
          <cell r="O274">
            <v>8.3333981141022525E-3</v>
          </cell>
          <cell r="P274">
            <v>1.4688433207246665E-2</v>
          </cell>
          <cell r="Q274">
            <v>1.4120750194604827E-2</v>
          </cell>
          <cell r="R274"/>
          <cell r="S274"/>
          <cell r="T274"/>
          <cell r="U274"/>
          <cell r="V274">
            <v>1.4120750194604827E-2</v>
          </cell>
          <cell r="W274">
            <v>1.4120750194604827E-2</v>
          </cell>
          <cell r="X274">
            <v>1.4120750194604827E-2</v>
          </cell>
          <cell r="Y274">
            <v>1.4120750194604827E-2</v>
          </cell>
        </row>
        <row r="275">
          <cell r="A275">
            <v>275</v>
          </cell>
        </row>
        <row r="276">
          <cell r="A276">
            <v>276</v>
          </cell>
          <cell r="B276"/>
          <cell r="C276" t="str">
            <v>Opening acc depn</v>
          </cell>
          <cell r="D276"/>
          <cell r="E276"/>
          <cell r="F276"/>
          <cell r="G276"/>
          <cell r="H276"/>
          <cell r="I276"/>
          <cell r="J276"/>
          <cell r="K276"/>
          <cell r="L276"/>
          <cell r="M276"/>
          <cell r="N276">
            <v>243</v>
          </cell>
          <cell r="O276">
            <v>767.1</v>
          </cell>
          <cell r="P276">
            <v>967.5</v>
          </cell>
          <cell r="Q276">
            <v>1332.6</v>
          </cell>
          <cell r="R276"/>
          <cell r="S276"/>
          <cell r="T276"/>
          <cell r="U276"/>
          <cell r="V276">
            <v>2053.6</v>
          </cell>
          <cell r="W276">
            <v>2663.0459300990665</v>
          </cell>
          <cell r="X276">
            <v>3314.8541107819474</v>
          </cell>
          <cell r="Y276">
            <v>4016.0849171459454</v>
          </cell>
        </row>
        <row r="277">
          <cell r="A277">
            <v>277</v>
          </cell>
          <cell r="B277"/>
          <cell r="C277" t="str">
            <v>Translation</v>
          </cell>
          <cell r="D277"/>
          <cell r="E277"/>
          <cell r="F277"/>
          <cell r="G277"/>
          <cell r="H277"/>
          <cell r="I277"/>
          <cell r="J277"/>
          <cell r="K277"/>
          <cell r="L277"/>
          <cell r="M277"/>
          <cell r="N277">
            <v>11</v>
          </cell>
          <cell r="O277">
            <v>-2.6</v>
          </cell>
          <cell r="P277">
            <v>46.8</v>
          </cell>
          <cell r="Q277">
            <v>-12</v>
          </cell>
        </row>
        <row r="278">
          <cell r="A278">
            <v>278</v>
          </cell>
          <cell r="B278"/>
          <cell r="C278" t="str">
            <v>Depreciation charge</v>
          </cell>
          <cell r="D278"/>
          <cell r="E278"/>
          <cell r="F278"/>
          <cell r="G278"/>
          <cell r="H278"/>
          <cell r="I278"/>
          <cell r="J278"/>
          <cell r="K278"/>
          <cell r="L278"/>
          <cell r="M278"/>
          <cell r="N278">
            <v>23</v>
          </cell>
          <cell r="O278">
            <v>160.80000000000001</v>
          </cell>
          <cell r="P278">
            <v>368.9</v>
          </cell>
          <cell r="Q278">
            <v>504.3</v>
          </cell>
          <cell r="R278"/>
          <cell r="S278"/>
          <cell r="T278"/>
          <cell r="U278"/>
          <cell r="V278">
            <v>609.44593009906646</v>
          </cell>
          <cell r="W278">
            <v>651.8081806828809</v>
          </cell>
          <cell r="X278">
            <v>701.23080636399789</v>
          </cell>
          <cell r="Y278">
            <v>729.47230675320748</v>
          </cell>
        </row>
        <row r="279">
          <cell r="A279">
            <v>279</v>
          </cell>
          <cell r="B279"/>
          <cell r="C279" t="str">
            <v>Disposals</v>
          </cell>
          <cell r="D279"/>
          <cell r="E279"/>
          <cell r="F279"/>
          <cell r="G279"/>
          <cell r="H279"/>
          <cell r="I279"/>
          <cell r="J279"/>
          <cell r="K279"/>
          <cell r="L279"/>
          <cell r="M279"/>
          <cell r="N279"/>
          <cell r="O279">
            <v>-1.5</v>
          </cell>
          <cell r="P279">
            <v>-18.399999999999999</v>
          </cell>
          <cell r="Q279">
            <v>-12.6</v>
          </cell>
          <cell r="R279"/>
          <cell r="S279"/>
          <cell r="T279"/>
          <cell r="U279"/>
          <cell r="V279">
            <v>0</v>
          </cell>
          <cell r="W279">
            <v>0</v>
          </cell>
          <cell r="X279">
            <v>0</v>
          </cell>
          <cell r="Y279">
            <v>0</v>
          </cell>
        </row>
        <row r="280">
          <cell r="A280">
            <v>280</v>
          </cell>
          <cell r="B280"/>
          <cell r="C280" t="str">
            <v>Relating to subsidiaries acquired</v>
          </cell>
          <cell r="D280"/>
          <cell r="E280"/>
          <cell r="F280"/>
          <cell r="G280"/>
          <cell r="H280"/>
          <cell r="I280"/>
          <cell r="J280"/>
          <cell r="K280"/>
          <cell r="L280"/>
          <cell r="M280"/>
          <cell r="N280"/>
          <cell r="O280">
            <v>69</v>
          </cell>
        </row>
        <row r="281">
          <cell r="A281">
            <v>281</v>
          </cell>
          <cell r="B281"/>
          <cell r="C281" t="str">
            <v>Relating to subsidiaries disposed</v>
          </cell>
          <cell r="D281"/>
          <cell r="E281"/>
          <cell r="F281"/>
          <cell r="G281"/>
          <cell r="H281"/>
          <cell r="I281"/>
          <cell r="J281"/>
          <cell r="K281"/>
          <cell r="L281"/>
          <cell r="M281"/>
          <cell r="N281"/>
          <cell r="O281">
            <v>-0.6</v>
          </cell>
          <cell r="P281"/>
          <cell r="Q281">
            <v>241.3</v>
          </cell>
          <cell r="R281"/>
          <cell r="S281"/>
          <cell r="T281"/>
          <cell r="U281"/>
          <cell r="V281">
            <v>0</v>
          </cell>
          <cell r="W281">
            <v>0</v>
          </cell>
          <cell r="X281">
            <v>0</v>
          </cell>
          <cell r="Y281">
            <v>0</v>
          </cell>
        </row>
        <row r="282">
          <cell r="A282">
            <v>282</v>
          </cell>
          <cell r="B282"/>
          <cell r="C282" t="str">
            <v>Between categories</v>
          </cell>
          <cell r="D282"/>
          <cell r="E282"/>
          <cell r="F282"/>
          <cell r="G282"/>
          <cell r="H282"/>
          <cell r="I282"/>
          <cell r="J282"/>
          <cell r="K282"/>
          <cell r="L282"/>
          <cell r="M282"/>
          <cell r="N282"/>
          <cell r="O282">
            <v>-24.7</v>
          </cell>
          <cell r="P282">
            <v>-32.200000000000003</v>
          </cell>
        </row>
        <row r="283">
          <cell r="A283">
            <v>283</v>
          </cell>
          <cell r="B283">
            <v>20</v>
          </cell>
          <cell r="C283"/>
          <cell r="D283"/>
          <cell r="E283"/>
          <cell r="F283"/>
          <cell r="G283"/>
          <cell r="H283"/>
          <cell r="I283"/>
          <cell r="J283"/>
          <cell r="K283"/>
          <cell r="L283"/>
          <cell r="M283"/>
          <cell r="N283">
            <v>277</v>
          </cell>
          <cell r="O283">
            <v>967.49999999999989</v>
          </cell>
          <cell r="P283">
            <v>1332.5999999999997</v>
          </cell>
          <cell r="Q283">
            <v>2053.6</v>
          </cell>
          <cell r="R283">
            <v>0</v>
          </cell>
          <cell r="S283">
            <v>0</v>
          </cell>
          <cell r="T283">
            <v>0</v>
          </cell>
          <cell r="U283">
            <v>0</v>
          </cell>
          <cell r="V283">
            <v>2663.0459300990665</v>
          </cell>
          <cell r="W283">
            <v>3314.8541107819474</v>
          </cell>
          <cell r="X283">
            <v>4016.0849171459454</v>
          </cell>
          <cell r="Y283">
            <v>4745.5572238991526</v>
          </cell>
        </row>
        <row r="284">
          <cell r="A284">
            <v>284</v>
          </cell>
          <cell r="B284"/>
          <cell r="C284"/>
          <cell r="D284"/>
          <cell r="E284"/>
          <cell r="F284"/>
          <cell r="G284"/>
          <cell r="H284"/>
          <cell r="I284"/>
          <cell r="J284"/>
          <cell r="K284"/>
          <cell r="L284"/>
          <cell r="M284"/>
          <cell r="N284"/>
          <cell r="O284"/>
          <cell r="P284"/>
          <cell r="Q284"/>
          <cell r="R284" t="b">
            <v>1</v>
          </cell>
          <cell r="S284" t="b">
            <v>1</v>
          </cell>
          <cell r="T284" t="b">
            <v>1</v>
          </cell>
          <cell r="U284" t="b">
            <v>1</v>
          </cell>
        </row>
        <row r="285">
          <cell r="A285">
            <v>285</v>
          </cell>
          <cell r="B285">
            <v>21</v>
          </cell>
          <cell r="C285" t="str">
            <v>Closing NBV</v>
          </cell>
          <cell r="D285"/>
          <cell r="E285"/>
          <cell r="F285"/>
          <cell r="G285"/>
          <cell r="H285"/>
          <cell r="I285"/>
          <cell r="J285"/>
          <cell r="K285"/>
          <cell r="L285"/>
          <cell r="M285"/>
          <cell r="N285">
            <v>2310</v>
          </cell>
          <cell r="O285">
            <v>19495.300000000007</v>
          </cell>
          <cell r="P285">
            <v>28434.600000000002</v>
          </cell>
          <cell r="Q285">
            <v>39606</v>
          </cell>
          <cell r="R285">
            <v>0</v>
          </cell>
          <cell r="S285">
            <v>0</v>
          </cell>
          <cell r="T285">
            <v>0</v>
          </cell>
          <cell r="U285">
            <v>0</v>
          </cell>
          <cell r="V285">
            <v>41996.554069900929</v>
          </cell>
          <cell r="W285">
            <v>44344.745889218051</v>
          </cell>
          <cell r="X285">
            <v>47643.51508285405</v>
          </cell>
          <cell r="Y285">
            <v>46914.042776100847</v>
          </cell>
        </row>
        <row r="286">
          <cell r="A286">
            <v>286</v>
          </cell>
          <cell r="B286"/>
          <cell r="C286" t="str">
            <v>Other properties</v>
          </cell>
          <cell r="D286"/>
          <cell r="E286"/>
          <cell r="F286"/>
          <cell r="G286"/>
          <cell r="H286"/>
          <cell r="I286"/>
          <cell r="J286"/>
          <cell r="K286"/>
          <cell r="L286"/>
          <cell r="M286"/>
          <cell r="N286">
            <v>2310</v>
          </cell>
          <cell r="O286">
            <v>19495.300000000007</v>
          </cell>
          <cell r="P286">
            <v>28434.600000000002</v>
          </cell>
          <cell r="Q286">
            <v>39606</v>
          </cell>
          <cell r="R286"/>
          <cell r="S286"/>
          <cell r="T286"/>
          <cell r="U286"/>
          <cell r="V286">
            <v>41996.554069900929</v>
          </cell>
          <cell r="W286">
            <v>44344.745889218051</v>
          </cell>
          <cell r="X286">
            <v>47643.51508285405</v>
          </cell>
          <cell r="Y286">
            <v>46914.042776100847</v>
          </cell>
        </row>
        <row r="287">
          <cell r="A287">
            <v>287</v>
          </cell>
        </row>
        <row r="288">
          <cell r="A288">
            <v>288</v>
          </cell>
          <cell r="B288"/>
          <cell r="C288" t="str">
            <v>Opening balance</v>
          </cell>
          <cell r="D288"/>
          <cell r="E288"/>
          <cell r="F288"/>
          <cell r="G288"/>
          <cell r="H288"/>
          <cell r="I288"/>
          <cell r="J288"/>
          <cell r="K288"/>
          <cell r="L288"/>
          <cell r="M288"/>
          <cell r="N288">
            <v>480</v>
          </cell>
          <cell r="O288">
            <v>16726.8</v>
          </cell>
          <cell r="P288">
            <v>21301</v>
          </cell>
          <cell r="Q288">
            <v>16882.2</v>
          </cell>
          <cell r="R288"/>
          <cell r="S288"/>
          <cell r="T288"/>
          <cell r="U288"/>
          <cell r="V288">
            <v>22546.2</v>
          </cell>
          <cell r="W288">
            <v>27635.066666666666</v>
          </cell>
          <cell r="X288">
            <v>31125.066666666666</v>
          </cell>
          <cell r="Y288">
            <v>34125.066666666666</v>
          </cell>
        </row>
        <row r="289">
          <cell r="A289">
            <v>289</v>
          </cell>
          <cell r="B289"/>
          <cell r="C289" t="str">
            <v>Translation diff</v>
          </cell>
          <cell r="D289"/>
          <cell r="E289"/>
          <cell r="F289"/>
          <cell r="G289"/>
          <cell r="H289"/>
          <cell r="I289"/>
          <cell r="J289"/>
          <cell r="K289"/>
          <cell r="L289"/>
          <cell r="M289"/>
          <cell r="N289">
            <v>-1</v>
          </cell>
          <cell r="O289">
            <v>-56.3</v>
          </cell>
          <cell r="P289">
            <v>31.2</v>
          </cell>
          <cell r="Q289">
            <v>-94.1</v>
          </cell>
        </row>
        <row r="290">
          <cell r="A290">
            <v>290</v>
          </cell>
          <cell r="B290"/>
          <cell r="C290" t="str">
            <v>Additions</v>
          </cell>
          <cell r="D290"/>
          <cell r="E290"/>
          <cell r="F290"/>
          <cell r="G290"/>
          <cell r="H290"/>
          <cell r="I290"/>
          <cell r="J290"/>
          <cell r="K290"/>
          <cell r="L290"/>
          <cell r="M290"/>
          <cell r="N290">
            <v>699</v>
          </cell>
          <cell r="O290">
            <v>4806</v>
          </cell>
          <cell r="P290">
            <v>3615.8</v>
          </cell>
          <cell r="Q290">
            <v>4310.3</v>
          </cell>
          <cell r="R290"/>
          <cell r="S290"/>
          <cell r="T290"/>
          <cell r="U290"/>
          <cell r="V290">
            <v>3748.8666666666663</v>
          </cell>
          <cell r="W290">
            <v>3650</v>
          </cell>
          <cell r="X290">
            <v>3000</v>
          </cell>
          <cell r="Y290">
            <v>250</v>
          </cell>
        </row>
        <row r="291">
          <cell r="A291">
            <v>291</v>
          </cell>
          <cell r="B291"/>
          <cell r="C291" t="str">
            <v>Disposals</v>
          </cell>
          <cell r="D291"/>
          <cell r="E291"/>
          <cell r="F291"/>
          <cell r="G291"/>
          <cell r="H291"/>
          <cell r="I291"/>
          <cell r="J291"/>
          <cell r="K291"/>
          <cell r="L291"/>
          <cell r="M291"/>
          <cell r="N291">
            <v>-57</v>
          </cell>
          <cell r="O291">
            <v>-531.5</v>
          </cell>
          <cell r="P291">
            <v>-464.7</v>
          </cell>
          <cell r="Q291">
            <v>-555.9</v>
          </cell>
          <cell r="R291"/>
          <cell r="S291"/>
          <cell r="T291"/>
          <cell r="U291"/>
          <cell r="V291">
            <v>-160</v>
          </cell>
          <cell r="W291">
            <v>-160</v>
          </cell>
          <cell r="X291">
            <v>0</v>
          </cell>
          <cell r="Y291">
            <v>0</v>
          </cell>
        </row>
        <row r="292">
          <cell r="A292">
            <v>292</v>
          </cell>
          <cell r="B292"/>
          <cell r="C292" t="str">
            <v>Relating to subsidiaries acquired</v>
          </cell>
          <cell r="D292"/>
          <cell r="E292"/>
          <cell r="F292"/>
          <cell r="G292"/>
          <cell r="H292"/>
          <cell r="I292"/>
          <cell r="J292"/>
          <cell r="K292"/>
          <cell r="L292"/>
          <cell r="M292"/>
          <cell r="N292"/>
          <cell r="O292">
            <v>174.5</v>
          </cell>
          <cell r="P292">
            <v>409.3</v>
          </cell>
          <cell r="Q292">
            <v>1904.2</v>
          </cell>
          <cell r="R292"/>
          <cell r="S292"/>
          <cell r="T292"/>
          <cell r="U292"/>
          <cell r="V292">
            <v>1500</v>
          </cell>
          <cell r="W292">
            <v>0</v>
          </cell>
          <cell r="X292">
            <v>0</v>
          </cell>
          <cell r="Y292">
            <v>0</v>
          </cell>
        </row>
        <row r="293">
          <cell r="A293">
            <v>293</v>
          </cell>
          <cell r="B293"/>
          <cell r="C293" t="str">
            <v>Relating to subsidiaries disposed</v>
          </cell>
          <cell r="D293"/>
          <cell r="E293"/>
          <cell r="F293"/>
          <cell r="G293"/>
          <cell r="H293"/>
          <cell r="I293"/>
          <cell r="J293"/>
          <cell r="K293"/>
          <cell r="L293"/>
          <cell r="M293"/>
          <cell r="N293"/>
          <cell r="O293">
            <v>-5.9</v>
          </cell>
          <cell r="P293">
            <v>-7650</v>
          </cell>
          <cell r="Q293">
            <v>-0.3</v>
          </cell>
        </row>
        <row r="294">
          <cell r="A294">
            <v>294</v>
          </cell>
          <cell r="B294"/>
          <cell r="C294" t="str">
            <v>Transfer between categories</v>
          </cell>
          <cell r="D294"/>
          <cell r="E294"/>
          <cell r="F294"/>
          <cell r="G294"/>
          <cell r="H294"/>
          <cell r="I294"/>
          <cell r="J294"/>
          <cell r="K294"/>
          <cell r="L294"/>
          <cell r="M294"/>
          <cell r="N294"/>
          <cell r="O294">
            <v>187.4</v>
          </cell>
          <cell r="P294">
            <v>-360.4</v>
          </cell>
          <cell r="Q294">
            <v>99.8</v>
          </cell>
        </row>
        <row r="295">
          <cell r="A295">
            <v>295</v>
          </cell>
          <cell r="B295">
            <v>22</v>
          </cell>
          <cell r="C295" t="str">
            <v>Closing cost</v>
          </cell>
          <cell r="D295"/>
          <cell r="E295"/>
          <cell r="F295"/>
          <cell r="G295"/>
          <cell r="H295"/>
          <cell r="I295"/>
          <cell r="J295"/>
          <cell r="K295"/>
          <cell r="L295"/>
          <cell r="M295"/>
          <cell r="N295">
            <v>1121</v>
          </cell>
          <cell r="O295">
            <v>21301</v>
          </cell>
          <cell r="P295">
            <v>16882.199999999997</v>
          </cell>
          <cell r="Q295">
            <v>22546.2</v>
          </cell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>
            <v>27635.066666666666</v>
          </cell>
          <cell r="W295">
            <v>31125.066666666666</v>
          </cell>
          <cell r="X295">
            <v>34125.066666666666</v>
          </cell>
          <cell r="Y295">
            <v>34375.066666666666</v>
          </cell>
        </row>
        <row r="296">
          <cell r="A296">
            <v>296</v>
          </cell>
          <cell r="B296"/>
          <cell r="C296"/>
          <cell r="D296"/>
          <cell r="E296"/>
          <cell r="F296"/>
          <cell r="G296"/>
          <cell r="H296"/>
          <cell r="I296"/>
          <cell r="J296"/>
          <cell r="K296"/>
          <cell r="L296"/>
          <cell r="M296"/>
          <cell r="N296"/>
          <cell r="O296"/>
          <cell r="P296"/>
          <cell r="Q296"/>
          <cell r="R296" t="b">
            <v>1</v>
          </cell>
          <cell r="S296" t="b">
            <v>1</v>
          </cell>
          <cell r="T296" t="b">
            <v>1</v>
          </cell>
          <cell r="U296" t="b">
            <v>1</v>
          </cell>
        </row>
        <row r="297">
          <cell r="A297">
            <v>297</v>
          </cell>
          <cell r="B297"/>
          <cell r="C297" t="str">
            <v>Dep ratio</v>
          </cell>
          <cell r="D297"/>
          <cell r="E297"/>
          <cell r="F297"/>
          <cell r="G297"/>
          <cell r="H297"/>
          <cell r="I297"/>
          <cell r="J297"/>
          <cell r="K297"/>
          <cell r="L297"/>
          <cell r="M297"/>
          <cell r="N297"/>
          <cell r="O297">
            <v>0.10327707624422133</v>
          </cell>
          <cell r="P297">
            <v>7.8458589117727184E-2</v>
          </cell>
          <cell r="Q297">
            <v>8.2402532184922536E-2</v>
          </cell>
          <cell r="R297" t="e">
            <v>#DIV/0!</v>
          </cell>
          <cell r="S297" t="e">
            <v>#DIV/0!</v>
          </cell>
          <cell r="T297" t="e">
            <v>#DIV/0!</v>
          </cell>
          <cell r="U297" t="e">
            <v>#DIV/0!</v>
          </cell>
          <cell r="V297">
            <v>8.2402532184922536E-2</v>
          </cell>
          <cell r="W297">
            <v>8.2402532184922536E-2</v>
          </cell>
          <cell r="X297">
            <v>8.2402532184922536E-2</v>
          </cell>
          <cell r="Y297">
            <v>8.2402532184922536E-2</v>
          </cell>
        </row>
        <row r="298">
          <cell r="A298">
            <v>298</v>
          </cell>
        </row>
        <row r="299">
          <cell r="A299">
            <v>299</v>
          </cell>
          <cell r="B299"/>
          <cell r="C299" t="str">
            <v>Opening acc depn</v>
          </cell>
          <cell r="D299"/>
          <cell r="E299"/>
          <cell r="F299"/>
          <cell r="G299"/>
          <cell r="H299"/>
          <cell r="I299"/>
          <cell r="J299"/>
          <cell r="K299"/>
          <cell r="L299"/>
          <cell r="M299"/>
          <cell r="N299">
            <v>265</v>
          </cell>
          <cell r="O299">
            <v>6097.7</v>
          </cell>
          <cell r="P299">
            <v>7515.4</v>
          </cell>
          <cell r="Q299">
            <v>7502.2</v>
          </cell>
          <cell r="R299"/>
          <cell r="S299"/>
          <cell r="T299"/>
          <cell r="U299"/>
          <cell r="V299">
            <v>9491.6</v>
          </cell>
          <cell r="W299">
            <v>11489.13172079009</v>
          </cell>
          <cell r="X299">
            <v>13845.123609885261</v>
          </cell>
          <cell r="Y299">
            <v>16533.511715920504</v>
          </cell>
        </row>
        <row r="300">
          <cell r="A300">
            <v>300</v>
          </cell>
          <cell r="B300"/>
          <cell r="C300" t="str">
            <v>Translation diff</v>
          </cell>
          <cell r="D300"/>
          <cell r="E300"/>
          <cell r="F300"/>
          <cell r="G300"/>
          <cell r="H300"/>
          <cell r="I300"/>
          <cell r="J300"/>
          <cell r="K300"/>
          <cell r="L300"/>
          <cell r="M300"/>
          <cell r="N300"/>
          <cell r="O300">
            <v>-17.600000000000001</v>
          </cell>
          <cell r="P300">
            <v>55.7</v>
          </cell>
          <cell r="Q300">
            <v>-54</v>
          </cell>
        </row>
        <row r="301">
          <cell r="A301">
            <v>301</v>
          </cell>
          <cell r="B301"/>
          <cell r="C301" t="str">
            <v>Depreciation charge</v>
          </cell>
          <cell r="D301"/>
          <cell r="E301"/>
          <cell r="F301"/>
          <cell r="G301"/>
          <cell r="H301"/>
          <cell r="I301"/>
          <cell r="J301"/>
          <cell r="K301"/>
          <cell r="L301"/>
          <cell r="M301"/>
          <cell r="N301">
            <v>185</v>
          </cell>
          <cell r="O301">
            <v>1963.7</v>
          </cell>
          <cell r="P301">
            <v>1497.9</v>
          </cell>
          <cell r="Q301">
            <v>1624.5</v>
          </cell>
          <cell r="R301"/>
          <cell r="S301"/>
          <cell r="T301"/>
          <cell r="U301"/>
          <cell r="V301">
            <v>2067.5317207900903</v>
          </cell>
          <cell r="W301">
            <v>2420.9918890951699</v>
          </cell>
          <cell r="X301">
            <v>2688.3881060352433</v>
          </cell>
          <cell r="Y301">
            <v>2822.2922208357422</v>
          </cell>
        </row>
        <row r="302">
          <cell r="A302">
            <v>302</v>
          </cell>
          <cell r="B302"/>
          <cell r="C302" t="str">
            <v>Disposals</v>
          </cell>
          <cell r="D302"/>
          <cell r="E302"/>
          <cell r="F302"/>
          <cell r="G302"/>
          <cell r="H302"/>
          <cell r="I302"/>
          <cell r="J302"/>
          <cell r="K302"/>
          <cell r="L302"/>
          <cell r="M302"/>
          <cell r="N302">
            <v>-34</v>
          </cell>
          <cell r="O302">
            <v>-400.9</v>
          </cell>
          <cell r="P302">
            <v>-327.8</v>
          </cell>
          <cell r="Q302">
            <v>-405.9</v>
          </cell>
          <cell r="R302"/>
          <cell r="S302"/>
          <cell r="T302"/>
          <cell r="U302"/>
          <cell r="V302">
            <v>-70</v>
          </cell>
          <cell r="W302">
            <v>-65</v>
          </cell>
          <cell r="X302">
            <v>0</v>
          </cell>
          <cell r="Y302">
            <v>0</v>
          </cell>
        </row>
        <row r="303">
          <cell r="A303">
            <v>303</v>
          </cell>
          <cell r="B303"/>
          <cell r="C303" t="str">
            <v>Relating to subsidiaries acquired</v>
          </cell>
          <cell r="D303"/>
          <cell r="E303"/>
          <cell r="F303"/>
          <cell r="G303"/>
          <cell r="H303"/>
          <cell r="I303"/>
          <cell r="J303"/>
          <cell r="K303"/>
          <cell r="L303"/>
          <cell r="M303"/>
          <cell r="N303"/>
          <cell r="O303">
            <v>34.1</v>
          </cell>
          <cell r="P303">
            <v>173.6</v>
          </cell>
          <cell r="Q303">
            <v>824.9</v>
          </cell>
        </row>
        <row r="304">
          <cell r="A304">
            <v>304</v>
          </cell>
          <cell r="B304"/>
          <cell r="C304" t="str">
            <v>Relating to subsidiaries disposed</v>
          </cell>
          <cell r="D304"/>
          <cell r="E304"/>
          <cell r="F304"/>
          <cell r="G304"/>
          <cell r="H304"/>
          <cell r="I304"/>
          <cell r="J304"/>
          <cell r="K304"/>
          <cell r="L304"/>
          <cell r="M304"/>
          <cell r="N304"/>
          <cell r="O304">
            <v>-2.9</v>
          </cell>
          <cell r="P304">
            <v>-1444.8</v>
          </cell>
          <cell r="Q304">
            <v>-0.01</v>
          </cell>
          <cell r="R304"/>
          <cell r="S304"/>
          <cell r="T304"/>
          <cell r="U304"/>
          <cell r="V304">
            <v>0</v>
          </cell>
          <cell r="W304">
            <v>0</v>
          </cell>
          <cell r="X304">
            <v>0</v>
          </cell>
          <cell r="Y304">
            <v>0</v>
          </cell>
        </row>
        <row r="305">
          <cell r="A305">
            <v>305</v>
          </cell>
          <cell r="B305"/>
          <cell r="C305" t="str">
            <v>Changes in the Group</v>
          </cell>
          <cell r="D305"/>
          <cell r="E305"/>
          <cell r="F305"/>
          <cell r="G305"/>
          <cell r="H305"/>
          <cell r="I305"/>
          <cell r="J305"/>
          <cell r="K305"/>
          <cell r="L305"/>
          <cell r="M305"/>
          <cell r="N305"/>
          <cell r="O305">
            <v>-158.69999999999999</v>
          </cell>
          <cell r="P305">
            <v>32.200000000000003</v>
          </cell>
          <cell r="Q305">
            <v>0</v>
          </cell>
          <cell r="R305"/>
          <cell r="S305"/>
          <cell r="T305"/>
          <cell r="U305"/>
          <cell r="V305">
            <v>0</v>
          </cell>
          <cell r="W305">
            <v>0</v>
          </cell>
          <cell r="X305">
            <v>0</v>
          </cell>
          <cell r="Y305">
            <v>0</v>
          </cell>
        </row>
        <row r="306">
          <cell r="A306">
            <v>306</v>
          </cell>
          <cell r="B306">
            <v>23</v>
          </cell>
          <cell r="C306"/>
          <cell r="D306"/>
          <cell r="E306"/>
          <cell r="F306"/>
          <cell r="G306"/>
          <cell r="H306"/>
          <cell r="I306"/>
          <cell r="J306"/>
          <cell r="K306"/>
          <cell r="L306"/>
          <cell r="M306"/>
          <cell r="N306">
            <v>416</v>
          </cell>
          <cell r="O306">
            <v>7515.4000000000005</v>
          </cell>
          <cell r="P306">
            <v>7502.2000000000007</v>
          </cell>
          <cell r="Q306">
            <v>9491.69</v>
          </cell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11489.13172079009</v>
          </cell>
          <cell r="W306">
            <v>13845.123609885261</v>
          </cell>
          <cell r="X306">
            <v>16533.511715920504</v>
          </cell>
          <cell r="Y306">
            <v>19355.803936756245</v>
          </cell>
        </row>
        <row r="307">
          <cell r="A307">
            <v>307</v>
          </cell>
          <cell r="B307"/>
          <cell r="C307"/>
          <cell r="D307"/>
          <cell r="E307"/>
          <cell r="F307"/>
          <cell r="G307"/>
          <cell r="H307"/>
          <cell r="I307"/>
          <cell r="J307"/>
          <cell r="K307"/>
          <cell r="L307"/>
          <cell r="M307"/>
          <cell r="N307"/>
          <cell r="O307"/>
          <cell r="P307"/>
          <cell r="Q307"/>
          <cell r="R307" t="b">
            <v>1</v>
          </cell>
          <cell r="S307" t="b">
            <v>1</v>
          </cell>
          <cell r="T307" t="b">
            <v>1</v>
          </cell>
          <cell r="U307" t="b">
            <v>1</v>
          </cell>
        </row>
        <row r="308">
          <cell r="A308">
            <v>308</v>
          </cell>
          <cell r="B308">
            <v>24</v>
          </cell>
          <cell r="C308" t="str">
            <v>Closing NBV</v>
          </cell>
          <cell r="D308"/>
          <cell r="E308"/>
          <cell r="F308"/>
          <cell r="G308"/>
          <cell r="H308"/>
          <cell r="I308"/>
          <cell r="J308"/>
          <cell r="K308"/>
          <cell r="L308"/>
          <cell r="M308"/>
          <cell r="N308">
            <v>705</v>
          </cell>
          <cell r="O308">
            <v>13785.599999999999</v>
          </cell>
          <cell r="P308">
            <v>9379.9999999999964</v>
          </cell>
          <cell r="Q308">
            <v>13054.51</v>
          </cell>
          <cell r="R308">
            <v>0</v>
          </cell>
          <cell r="S308">
            <v>0</v>
          </cell>
          <cell r="T308">
            <v>0</v>
          </cell>
          <cell r="U308">
            <v>0</v>
          </cell>
          <cell r="V308">
            <v>16145.934945876576</v>
          </cell>
          <cell r="W308">
            <v>17279.943056781405</v>
          </cell>
          <cell r="X308">
            <v>17591.554950746162</v>
          </cell>
          <cell r="Y308">
            <v>15019.262729910421</v>
          </cell>
        </row>
        <row r="309">
          <cell r="A309">
            <v>309</v>
          </cell>
          <cell r="B309"/>
          <cell r="C309" t="str">
            <v>Others assets</v>
          </cell>
          <cell r="D309"/>
          <cell r="E309"/>
          <cell r="F309"/>
          <cell r="G309"/>
          <cell r="H309"/>
          <cell r="I309"/>
          <cell r="J309"/>
          <cell r="K309"/>
          <cell r="L309"/>
          <cell r="M309"/>
          <cell r="N309">
            <v>705</v>
          </cell>
          <cell r="O309">
            <v>13785.599999999999</v>
          </cell>
          <cell r="P309">
            <v>9379.9999999999964</v>
          </cell>
          <cell r="Q309">
            <v>13054.51</v>
          </cell>
          <cell r="R309"/>
          <cell r="S309"/>
          <cell r="T309"/>
          <cell r="U309"/>
          <cell r="V309">
            <v>16145.934945876576</v>
          </cell>
          <cell r="W309">
            <v>17279.943056781405</v>
          </cell>
          <cell r="X309">
            <v>17591.554950746162</v>
          </cell>
          <cell r="Y309">
            <v>15019.262729910421</v>
          </cell>
        </row>
        <row r="310">
          <cell r="A310">
            <v>310</v>
          </cell>
        </row>
        <row r="311">
          <cell r="A311">
            <v>311</v>
          </cell>
          <cell r="B311"/>
          <cell r="C311" t="str">
            <v>Opening balance</v>
          </cell>
          <cell r="D311"/>
          <cell r="E311"/>
          <cell r="F311"/>
          <cell r="G311"/>
          <cell r="H311"/>
          <cell r="I311"/>
          <cell r="J311"/>
          <cell r="K311"/>
          <cell r="L311"/>
          <cell r="M311"/>
          <cell r="N311">
            <v>1110</v>
          </cell>
          <cell r="O311"/>
          <cell r="P311">
            <v>21.7</v>
          </cell>
          <cell r="Q311">
            <v>0</v>
          </cell>
          <cell r="R311"/>
          <cell r="S311"/>
          <cell r="T311"/>
          <cell r="U311"/>
          <cell r="V311">
            <v>0</v>
          </cell>
          <cell r="W311">
            <v>0</v>
          </cell>
          <cell r="X311">
            <v>0</v>
          </cell>
          <cell r="Y311">
            <v>0</v>
          </cell>
        </row>
        <row r="312">
          <cell r="A312">
            <v>312</v>
          </cell>
          <cell r="B312"/>
          <cell r="C312" t="str">
            <v>Relating to subsidiaries acquired</v>
          </cell>
        </row>
        <row r="313">
          <cell r="A313">
            <v>313</v>
          </cell>
          <cell r="B313"/>
          <cell r="C313" t="str">
            <v>Relating to subsidiaries disposed</v>
          </cell>
        </row>
        <row r="314">
          <cell r="A314">
            <v>314</v>
          </cell>
          <cell r="B314"/>
          <cell r="C314" t="str">
            <v>Total expenses</v>
          </cell>
        </row>
        <row r="315">
          <cell r="A315">
            <v>315</v>
          </cell>
          <cell r="B315"/>
          <cell r="C315" t="str">
            <v>Cash paid</v>
          </cell>
          <cell r="D315"/>
          <cell r="E315"/>
          <cell r="F315"/>
          <cell r="G315"/>
          <cell r="H315"/>
          <cell r="I315"/>
          <cell r="J315"/>
          <cell r="K315"/>
          <cell r="L315"/>
          <cell r="M315"/>
          <cell r="N315">
            <v>-11202.8</v>
          </cell>
          <cell r="O315"/>
          <cell r="P315">
            <v>-16</v>
          </cell>
          <cell r="Q315">
            <v>-5.7</v>
          </cell>
        </row>
        <row r="316">
          <cell r="A316">
            <v>316</v>
          </cell>
          <cell r="B316"/>
          <cell r="C316" t="str">
            <v>Closing balance</v>
          </cell>
          <cell r="D316"/>
          <cell r="E316"/>
          <cell r="F316"/>
          <cell r="G316"/>
          <cell r="H316"/>
          <cell r="I316"/>
          <cell r="J316"/>
          <cell r="K316"/>
          <cell r="L316"/>
          <cell r="M316"/>
          <cell r="N316">
            <v>-13.3</v>
          </cell>
          <cell r="O316">
            <v>-21.7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0</v>
          </cell>
          <cell r="V316">
            <v>0</v>
          </cell>
          <cell r="W316">
            <v>0</v>
          </cell>
          <cell r="X316">
            <v>0</v>
          </cell>
          <cell r="Y316">
            <v>0</v>
          </cell>
        </row>
        <row r="317">
          <cell r="A317">
            <v>317</v>
          </cell>
          <cell r="B317"/>
          <cell r="C317" t="str">
            <v>Creditors payable after 1 yr</v>
          </cell>
          <cell r="D317"/>
          <cell r="E317"/>
          <cell r="F317"/>
          <cell r="G317"/>
          <cell r="H317"/>
          <cell r="I317"/>
          <cell r="J317"/>
          <cell r="K317"/>
          <cell r="L317"/>
          <cell r="M317"/>
          <cell r="N317">
            <v>-13.3</v>
          </cell>
          <cell r="O317">
            <v>-21.7</v>
          </cell>
          <cell r="P317">
            <v>0</v>
          </cell>
          <cell r="Q317">
            <v>0</v>
          </cell>
          <cell r="R317"/>
          <cell r="S317"/>
          <cell r="T317"/>
          <cell r="U317"/>
          <cell r="V317">
            <v>0</v>
          </cell>
          <cell r="W317">
            <v>0</v>
          </cell>
          <cell r="X317">
            <v>0</v>
          </cell>
          <cell r="Y317">
            <v>0</v>
          </cell>
        </row>
        <row r="318">
          <cell r="A318">
            <v>318</v>
          </cell>
        </row>
        <row r="319">
          <cell r="A319">
            <v>319</v>
          </cell>
          <cell r="B319"/>
          <cell r="C319" t="str">
            <v>Opening balance</v>
          </cell>
          <cell r="D319"/>
          <cell r="E319"/>
          <cell r="F319"/>
          <cell r="G319"/>
          <cell r="H319"/>
          <cell r="I319"/>
          <cell r="J319"/>
          <cell r="K319"/>
          <cell r="L319"/>
          <cell r="M319">
            <v>0</v>
          </cell>
          <cell r="N319">
            <v>0</v>
          </cell>
          <cell r="O319">
            <v>535.79999999999995</v>
          </cell>
          <cell r="P319">
            <v>1145</v>
          </cell>
          <cell r="Q319">
            <v>3683.3</v>
          </cell>
          <cell r="R319"/>
          <cell r="S319"/>
          <cell r="T319"/>
          <cell r="U319"/>
          <cell r="V319">
            <v>12216</v>
          </cell>
          <cell r="W319">
            <v>13225.9</v>
          </cell>
          <cell r="X319">
            <v>14175.9</v>
          </cell>
          <cell r="Y319">
            <v>15125.9</v>
          </cell>
        </row>
        <row r="320">
          <cell r="A320">
            <v>320</v>
          </cell>
          <cell r="B320"/>
          <cell r="C320" t="str">
            <v>Relating to subsidiaries acquired</v>
          </cell>
          <cell r="D320"/>
          <cell r="E320"/>
          <cell r="F320"/>
          <cell r="G320"/>
          <cell r="H320"/>
          <cell r="I320"/>
          <cell r="J320"/>
          <cell r="K320"/>
          <cell r="L320"/>
          <cell r="M320"/>
          <cell r="N320"/>
          <cell r="O320"/>
          <cell r="P320"/>
          <cell r="Q320">
            <v>0</v>
          </cell>
          <cell r="R320"/>
          <cell r="S320"/>
          <cell r="T320"/>
          <cell r="U320"/>
          <cell r="V320">
            <v>0</v>
          </cell>
          <cell r="W320">
            <v>0</v>
          </cell>
          <cell r="X320">
            <v>0</v>
          </cell>
          <cell r="Y320">
            <v>0</v>
          </cell>
        </row>
        <row r="321">
          <cell r="A321">
            <v>321</v>
          </cell>
          <cell r="B321"/>
          <cell r="C321" t="str">
            <v>Relating to subsidiaries disposed</v>
          </cell>
          <cell r="D321"/>
          <cell r="E321"/>
          <cell r="F321"/>
          <cell r="G321"/>
          <cell r="H321"/>
          <cell r="I321"/>
          <cell r="J321"/>
          <cell r="K321"/>
          <cell r="L321"/>
          <cell r="M321"/>
          <cell r="N321"/>
          <cell r="O321"/>
          <cell r="P321"/>
          <cell r="Q321">
            <v>0</v>
          </cell>
          <cell r="R321"/>
          <cell r="S321"/>
          <cell r="T321"/>
          <cell r="U321"/>
          <cell r="V321">
            <v>0</v>
          </cell>
          <cell r="W321">
            <v>0</v>
          </cell>
          <cell r="X321">
            <v>0</v>
          </cell>
          <cell r="Y321">
            <v>0</v>
          </cell>
        </row>
        <row r="322">
          <cell r="A322">
            <v>322</v>
          </cell>
          <cell r="B322"/>
          <cell r="C322" t="str">
            <v>Share of profit after tax</v>
          </cell>
          <cell r="D322"/>
          <cell r="E322"/>
          <cell r="F322"/>
          <cell r="G322"/>
          <cell r="H322"/>
          <cell r="I322"/>
          <cell r="J322"/>
          <cell r="K322"/>
          <cell r="L322"/>
          <cell r="M322"/>
          <cell r="N322"/>
          <cell r="O322">
            <v>481</v>
          </cell>
          <cell r="P322">
            <v>662</v>
          </cell>
          <cell r="Q322">
            <v>1272</v>
          </cell>
          <cell r="R322"/>
          <cell r="S322"/>
          <cell r="T322"/>
          <cell r="U322"/>
          <cell r="V322">
            <v>1350</v>
          </cell>
          <cell r="W322">
            <v>1250</v>
          </cell>
          <cell r="X322">
            <v>1250</v>
          </cell>
          <cell r="Y322">
            <v>0</v>
          </cell>
        </row>
        <row r="323">
          <cell r="A323">
            <v>323</v>
          </cell>
          <cell r="B323"/>
          <cell r="C323" t="str">
            <v>Dividends paid to minorities</v>
          </cell>
          <cell r="D323"/>
          <cell r="E323"/>
          <cell r="F323"/>
          <cell r="G323"/>
          <cell r="H323"/>
          <cell r="I323"/>
          <cell r="J323"/>
          <cell r="K323"/>
          <cell r="L323">
            <v>-825</v>
          </cell>
          <cell r="M323">
            <v>-573</v>
          </cell>
          <cell r="N323">
            <v>-1059</v>
          </cell>
          <cell r="O323">
            <v>-523</v>
          </cell>
          <cell r="P323">
            <v>-439</v>
          </cell>
          <cell r="Q323">
            <v>-520</v>
          </cell>
          <cell r="R323"/>
          <cell r="S323"/>
          <cell r="T323"/>
          <cell r="U323"/>
          <cell r="V323">
            <v>-540</v>
          </cell>
          <cell r="W323">
            <v>-500</v>
          </cell>
          <cell r="X323">
            <v>-500</v>
          </cell>
          <cell r="Y323">
            <v>0</v>
          </cell>
        </row>
        <row r="324">
          <cell r="A324">
            <v>324</v>
          </cell>
          <cell r="B324"/>
          <cell r="C324" t="str">
            <v>Other movement</v>
          </cell>
          <cell r="D324"/>
          <cell r="E324"/>
          <cell r="F324"/>
          <cell r="G324"/>
          <cell r="H324"/>
          <cell r="I324"/>
          <cell r="J324"/>
          <cell r="K324"/>
          <cell r="L324"/>
          <cell r="M324"/>
          <cell r="N324">
            <v>1594.8</v>
          </cell>
          <cell r="O324">
            <v>651.20000000000005</v>
          </cell>
          <cell r="P324">
            <v>2315.3000000000002</v>
          </cell>
          <cell r="Q324">
            <v>2533</v>
          </cell>
        </row>
        <row r="325">
          <cell r="A325">
            <v>325</v>
          </cell>
          <cell r="B325"/>
          <cell r="C325" t="str">
            <v>Loans during yr- interest free</v>
          </cell>
          <cell r="D325"/>
          <cell r="E325"/>
          <cell r="F325"/>
          <cell r="G325"/>
          <cell r="H325"/>
          <cell r="I325"/>
          <cell r="J325"/>
          <cell r="K325"/>
          <cell r="L325"/>
          <cell r="M325">
            <v>0</v>
          </cell>
          <cell r="N325">
            <v>1427.7</v>
          </cell>
          <cell r="O325">
            <v>57.700000000000045</v>
          </cell>
          <cell r="P325">
            <v>228.29999999999995</v>
          </cell>
          <cell r="Q325">
            <v>468.79999999999995</v>
          </cell>
          <cell r="R325"/>
          <cell r="S325"/>
          <cell r="T325"/>
          <cell r="U325"/>
          <cell r="V325">
            <v>100</v>
          </cell>
          <cell r="W325">
            <v>100</v>
          </cell>
          <cell r="X325">
            <v>100</v>
          </cell>
          <cell r="Y325">
            <v>100</v>
          </cell>
        </row>
        <row r="326">
          <cell r="A326">
            <v>326</v>
          </cell>
          <cell r="B326"/>
          <cell r="C326" t="str">
            <v>Loans during yr- interest bearing</v>
          </cell>
          <cell r="D326"/>
          <cell r="E326"/>
          <cell r="F326"/>
          <cell r="G326"/>
          <cell r="H326"/>
          <cell r="I326"/>
          <cell r="J326"/>
          <cell r="K326"/>
          <cell r="L326"/>
          <cell r="M326">
            <v>0</v>
          </cell>
          <cell r="N326">
            <v>3180.3</v>
          </cell>
          <cell r="O326">
            <v>-477.60000000000036</v>
          </cell>
          <cell r="P326">
            <v>-285.69999999999982</v>
          </cell>
          <cell r="Q326">
            <v>648.09999999999991</v>
          </cell>
          <cell r="R326"/>
          <cell r="S326"/>
          <cell r="T326"/>
          <cell r="U326"/>
          <cell r="V326">
            <v>100</v>
          </cell>
          <cell r="W326">
            <v>100</v>
          </cell>
          <cell r="X326">
            <v>100</v>
          </cell>
          <cell r="Y326">
            <v>100</v>
          </cell>
        </row>
        <row r="327">
          <cell r="A327">
            <v>327</v>
          </cell>
          <cell r="B327"/>
          <cell r="C327" t="str">
            <v>Closing balance</v>
          </cell>
          <cell r="D327"/>
          <cell r="E327"/>
          <cell r="F327"/>
          <cell r="G327"/>
          <cell r="H327"/>
          <cell r="I327"/>
          <cell r="J327"/>
          <cell r="K327">
            <v>0</v>
          </cell>
          <cell r="L327">
            <v>-825</v>
          </cell>
          <cell r="M327">
            <v>-573</v>
          </cell>
          <cell r="N327">
            <v>5143.8</v>
          </cell>
          <cell r="O327">
            <v>725.09999999999968</v>
          </cell>
          <cell r="P327">
            <v>3625.9000000000005</v>
          </cell>
          <cell r="Q327">
            <v>8085.2000000000007</v>
          </cell>
          <cell r="R327"/>
          <cell r="S327"/>
          <cell r="T327"/>
          <cell r="U327"/>
          <cell r="V327">
            <v>13026</v>
          </cell>
          <cell r="W327">
            <v>13975.9</v>
          </cell>
          <cell r="X327">
            <v>14925.9</v>
          </cell>
          <cell r="Y327">
            <v>15125.9</v>
          </cell>
        </row>
        <row r="328">
          <cell r="A328">
            <v>328</v>
          </cell>
        </row>
        <row r="329">
          <cell r="A329">
            <v>329</v>
          </cell>
          <cell r="B329"/>
          <cell r="C329" t="str">
            <v>Equity interests</v>
          </cell>
          <cell r="D329"/>
          <cell r="E329"/>
          <cell r="F329"/>
          <cell r="G329"/>
          <cell r="H329"/>
          <cell r="I329"/>
          <cell r="J329"/>
          <cell r="K329"/>
          <cell r="L329"/>
          <cell r="M329"/>
          <cell r="N329">
            <v>535.79999999999995</v>
          </cell>
          <cell r="O329">
            <v>1145</v>
          </cell>
          <cell r="P329">
            <v>3683.3</v>
          </cell>
          <cell r="Q329">
            <v>6968.3</v>
          </cell>
          <cell r="R329"/>
          <cell r="S329"/>
          <cell r="T329"/>
          <cell r="U329"/>
          <cell r="V329">
            <v>7778.3</v>
          </cell>
          <cell r="W329">
            <v>8528.2999999999993</v>
          </cell>
          <cell r="X329">
            <v>9278.2999999999993</v>
          </cell>
          <cell r="Y329">
            <v>9278.2999999999993</v>
          </cell>
        </row>
        <row r="330">
          <cell r="A330">
            <v>330</v>
          </cell>
          <cell r="B330"/>
          <cell r="C330" t="str">
            <v>Loans - interest free</v>
          </cell>
          <cell r="D330"/>
          <cell r="E330"/>
          <cell r="F330"/>
          <cell r="G330"/>
          <cell r="H330"/>
          <cell r="I330"/>
          <cell r="J330"/>
          <cell r="K330"/>
          <cell r="L330"/>
          <cell r="M330"/>
          <cell r="N330">
            <v>1427.7</v>
          </cell>
          <cell r="O330">
            <v>1485.4</v>
          </cell>
          <cell r="P330">
            <v>1713.7</v>
          </cell>
          <cell r="Q330">
            <v>2182.5</v>
          </cell>
          <cell r="R330"/>
          <cell r="S330"/>
          <cell r="T330"/>
          <cell r="U330"/>
          <cell r="V330">
            <v>2282.5</v>
          </cell>
          <cell r="W330">
            <v>2382.5</v>
          </cell>
          <cell r="X330">
            <v>2482.5</v>
          </cell>
          <cell r="Y330">
            <v>2582.5</v>
          </cell>
        </row>
        <row r="331">
          <cell r="A331">
            <v>331</v>
          </cell>
          <cell r="B331"/>
          <cell r="C331" t="str">
            <v>Loans - interest bearing</v>
          </cell>
          <cell r="D331"/>
          <cell r="E331"/>
          <cell r="F331"/>
          <cell r="G331"/>
          <cell r="H331"/>
          <cell r="I331"/>
          <cell r="J331"/>
          <cell r="K331"/>
          <cell r="L331"/>
          <cell r="M331"/>
          <cell r="N331">
            <v>3180.3</v>
          </cell>
          <cell r="O331">
            <v>2702.7</v>
          </cell>
          <cell r="P331">
            <v>2417</v>
          </cell>
          <cell r="Q331">
            <v>3065.1</v>
          </cell>
          <cell r="R331"/>
          <cell r="S331"/>
          <cell r="T331"/>
          <cell r="U331"/>
          <cell r="V331">
            <v>3165.1</v>
          </cell>
          <cell r="W331">
            <v>3265.1</v>
          </cell>
          <cell r="X331">
            <v>3365.1</v>
          </cell>
          <cell r="Y331">
            <v>3465.1</v>
          </cell>
        </row>
        <row r="332">
          <cell r="A332">
            <v>332</v>
          </cell>
          <cell r="B332"/>
          <cell r="C332"/>
          <cell r="D332"/>
          <cell r="E332"/>
          <cell r="F332"/>
          <cell r="G332"/>
          <cell r="H332"/>
          <cell r="I332"/>
          <cell r="J332"/>
          <cell r="K332"/>
          <cell r="L332">
            <v>2018.2</v>
          </cell>
          <cell r="M332">
            <v>1243</v>
          </cell>
          <cell r="N332">
            <v>5143.8</v>
          </cell>
          <cell r="O332">
            <v>5333.1</v>
          </cell>
          <cell r="P332">
            <v>7814</v>
          </cell>
          <cell r="Q332">
            <v>12216</v>
          </cell>
          <cell r="R332"/>
          <cell r="S332"/>
          <cell r="T332"/>
          <cell r="U332"/>
          <cell r="V332">
            <v>13225.9</v>
          </cell>
          <cell r="W332">
            <v>14175.9</v>
          </cell>
          <cell r="X332">
            <v>15125.9</v>
          </cell>
          <cell r="Y332">
            <v>15325.9</v>
          </cell>
        </row>
        <row r="333">
          <cell r="A333">
            <v>333</v>
          </cell>
        </row>
        <row r="334">
          <cell r="A334">
            <v>334</v>
          </cell>
          <cell r="B334"/>
          <cell r="C334" t="str">
            <v>Minority interests</v>
          </cell>
          <cell r="D334"/>
          <cell r="E334"/>
          <cell r="F334"/>
          <cell r="G334"/>
          <cell r="H334"/>
          <cell r="I334"/>
          <cell r="J334"/>
          <cell r="K334"/>
          <cell r="L334">
            <v>2018.2</v>
          </cell>
          <cell r="M334">
            <v>1243</v>
          </cell>
          <cell r="N334">
            <v>5143.8</v>
          </cell>
          <cell r="O334">
            <v>5333.1</v>
          </cell>
          <cell r="P334">
            <v>7814</v>
          </cell>
          <cell r="Q334">
            <v>12216</v>
          </cell>
          <cell r="R334"/>
          <cell r="S334"/>
          <cell r="T334"/>
          <cell r="U334"/>
          <cell r="V334">
            <v>13225.9</v>
          </cell>
          <cell r="W334">
            <v>14175.9</v>
          </cell>
          <cell r="X334">
            <v>15125.9</v>
          </cell>
          <cell r="Y334">
            <v>15325.9</v>
          </cell>
        </row>
        <row r="335">
          <cell r="A335">
            <v>335</v>
          </cell>
        </row>
        <row r="336">
          <cell r="A336">
            <v>336</v>
          </cell>
          <cell r="B336"/>
          <cell r="C336" t="str">
            <v>Balance</v>
          </cell>
          <cell r="D336"/>
          <cell r="E336"/>
          <cell r="F336"/>
          <cell r="G336"/>
          <cell r="H336"/>
          <cell r="I336"/>
          <cell r="J336"/>
          <cell r="K336"/>
          <cell r="L336"/>
          <cell r="M336"/>
          <cell r="N336">
            <v>134</v>
          </cell>
          <cell r="O336"/>
          <cell r="P336">
            <v>111.8</v>
          </cell>
          <cell r="Q336">
            <v>118.5</v>
          </cell>
          <cell r="R336"/>
          <cell r="S336"/>
          <cell r="T336"/>
          <cell r="U336"/>
          <cell r="V336">
            <v>111</v>
          </cell>
          <cell r="W336">
            <v>123</v>
          </cell>
          <cell r="X336">
            <v>137</v>
          </cell>
          <cell r="Y336">
            <v>156</v>
          </cell>
        </row>
        <row r="337">
          <cell r="A337">
            <v>337</v>
          </cell>
          <cell r="B337"/>
          <cell r="C337" t="str">
            <v>Relating to subsidiaries acquired</v>
          </cell>
          <cell r="D337"/>
          <cell r="E337"/>
          <cell r="F337"/>
          <cell r="G337"/>
          <cell r="H337"/>
          <cell r="I337"/>
          <cell r="J337"/>
          <cell r="K337"/>
          <cell r="L337"/>
          <cell r="M337"/>
          <cell r="N337"/>
          <cell r="O337"/>
          <cell r="P337"/>
          <cell r="Q337">
            <v>0</v>
          </cell>
          <cell r="R337"/>
          <cell r="S337"/>
          <cell r="T337"/>
          <cell r="U337"/>
          <cell r="V337">
            <v>0</v>
          </cell>
          <cell r="W337">
            <v>0</v>
          </cell>
          <cell r="X337">
            <v>0</v>
          </cell>
          <cell r="Y337">
            <v>0</v>
          </cell>
        </row>
        <row r="338">
          <cell r="A338">
            <v>338</v>
          </cell>
          <cell r="B338"/>
          <cell r="C338" t="str">
            <v>Relating to subsidiaries disposed</v>
          </cell>
          <cell r="D338"/>
          <cell r="E338"/>
          <cell r="F338"/>
          <cell r="G338"/>
          <cell r="H338"/>
          <cell r="I338"/>
          <cell r="J338"/>
          <cell r="K338"/>
          <cell r="L338"/>
          <cell r="M338"/>
          <cell r="N338"/>
          <cell r="O338"/>
          <cell r="P338"/>
          <cell r="Q338">
            <v>0</v>
          </cell>
          <cell r="R338"/>
          <cell r="S338"/>
          <cell r="T338"/>
          <cell r="U338"/>
          <cell r="V338">
            <v>0</v>
          </cell>
          <cell r="W338">
            <v>0</v>
          </cell>
          <cell r="X338">
            <v>0</v>
          </cell>
          <cell r="Y338">
            <v>0</v>
          </cell>
        </row>
        <row r="339">
          <cell r="A339">
            <v>339</v>
          </cell>
        </row>
        <row r="340">
          <cell r="A340">
            <v>340</v>
          </cell>
          <cell r="B340"/>
          <cell r="C340" t="str">
            <v>Movement</v>
          </cell>
          <cell r="D340"/>
          <cell r="E340"/>
          <cell r="F340"/>
          <cell r="G340"/>
          <cell r="H340"/>
          <cell r="I340"/>
          <cell r="J340"/>
          <cell r="K340"/>
          <cell r="L340"/>
          <cell r="M340"/>
          <cell r="N340"/>
          <cell r="O340"/>
          <cell r="P340">
            <v>6.7</v>
          </cell>
          <cell r="Q340">
            <v>9</v>
          </cell>
          <cell r="R340"/>
          <cell r="S340"/>
          <cell r="T340"/>
          <cell r="U340"/>
          <cell r="V340">
            <v>12</v>
          </cell>
          <cell r="W340">
            <v>14</v>
          </cell>
          <cell r="X340">
            <v>19</v>
          </cell>
          <cell r="Y340">
            <v>21</v>
          </cell>
        </row>
        <row r="341">
          <cell r="A341">
            <v>341</v>
          </cell>
          <cell r="B341"/>
          <cell r="C341" t="str">
            <v>Closing balance</v>
          </cell>
          <cell r="D341"/>
          <cell r="E341"/>
          <cell r="F341"/>
          <cell r="G341"/>
          <cell r="H341"/>
          <cell r="I341"/>
          <cell r="J341"/>
          <cell r="K341"/>
          <cell r="L341"/>
          <cell r="M341"/>
          <cell r="N341">
            <v>134</v>
          </cell>
          <cell r="O341">
            <v>0</v>
          </cell>
          <cell r="P341">
            <v>118.5</v>
          </cell>
          <cell r="Q341">
            <v>127.5</v>
          </cell>
          <cell r="R341"/>
          <cell r="S341"/>
          <cell r="T341"/>
          <cell r="U341"/>
          <cell r="V341">
            <v>123</v>
          </cell>
          <cell r="W341">
            <v>137</v>
          </cell>
          <cell r="X341">
            <v>156</v>
          </cell>
          <cell r="Y341">
            <v>177</v>
          </cell>
        </row>
        <row r="342">
          <cell r="A342">
            <v>342</v>
          </cell>
          <cell r="B342"/>
          <cell r="C342" t="str">
            <v>Deferred Taxation</v>
          </cell>
          <cell r="D342"/>
          <cell r="E342"/>
          <cell r="F342"/>
          <cell r="G342"/>
          <cell r="H342"/>
          <cell r="I342"/>
          <cell r="J342"/>
          <cell r="K342"/>
          <cell r="L342"/>
          <cell r="M342"/>
          <cell r="N342">
            <v>134</v>
          </cell>
          <cell r="O342">
            <v>0</v>
          </cell>
          <cell r="P342">
            <v>118.5</v>
          </cell>
          <cell r="Q342">
            <v>127.5</v>
          </cell>
          <cell r="R342"/>
          <cell r="S342"/>
          <cell r="T342"/>
          <cell r="U342"/>
          <cell r="V342">
            <v>123</v>
          </cell>
          <cell r="W342">
            <v>137</v>
          </cell>
          <cell r="X342">
            <v>156</v>
          </cell>
          <cell r="Y342">
            <v>177</v>
          </cell>
        </row>
        <row r="343">
          <cell r="A343">
            <v>343</v>
          </cell>
        </row>
        <row r="344">
          <cell r="A344">
            <v>344</v>
          </cell>
          <cell r="B344"/>
          <cell r="C344" t="str">
            <v>Opening cost</v>
          </cell>
          <cell r="D344"/>
          <cell r="E344"/>
          <cell r="F344"/>
          <cell r="G344"/>
          <cell r="H344"/>
          <cell r="I344"/>
          <cell r="J344"/>
          <cell r="K344"/>
          <cell r="L344"/>
          <cell r="M344"/>
          <cell r="N344">
            <v>806</v>
          </cell>
          <cell r="O344">
            <v>805</v>
          </cell>
          <cell r="P344">
            <v>904.4</v>
          </cell>
          <cell r="Q344">
            <v>904.4</v>
          </cell>
          <cell r="R344"/>
          <cell r="S344"/>
          <cell r="T344"/>
          <cell r="U344"/>
          <cell r="V344">
            <v>969</v>
          </cell>
          <cell r="W344">
            <v>969</v>
          </cell>
          <cell r="X344">
            <v>969</v>
          </cell>
          <cell r="Y344">
            <v>969</v>
          </cell>
        </row>
        <row r="345">
          <cell r="A345">
            <v>345</v>
          </cell>
          <cell r="B345"/>
          <cell r="C345" t="str">
            <v>Share issues relating to subsdiaries acquired</v>
          </cell>
          <cell r="D345"/>
          <cell r="E345"/>
          <cell r="F345"/>
          <cell r="G345"/>
          <cell r="H345"/>
          <cell r="I345"/>
          <cell r="J345"/>
          <cell r="K345"/>
          <cell r="L345"/>
          <cell r="M345"/>
          <cell r="N345"/>
          <cell r="O345"/>
          <cell r="P345"/>
          <cell r="Q345">
            <v>63.579000000000001</v>
          </cell>
          <cell r="R345"/>
          <cell r="S345"/>
          <cell r="T345"/>
          <cell r="U345"/>
          <cell r="V345">
            <v>0</v>
          </cell>
        </row>
        <row r="346">
          <cell r="A346">
            <v>346</v>
          </cell>
          <cell r="B346"/>
          <cell r="C346" t="str">
            <v>Share issues</v>
          </cell>
          <cell r="D346"/>
          <cell r="E346"/>
          <cell r="F346"/>
          <cell r="G346"/>
          <cell r="H346"/>
          <cell r="I346"/>
          <cell r="J346"/>
          <cell r="K346"/>
          <cell r="L346"/>
          <cell r="M346"/>
          <cell r="N346"/>
          <cell r="O346"/>
          <cell r="P346"/>
          <cell r="Q346"/>
          <cell r="R346"/>
          <cell r="S346"/>
          <cell r="T346"/>
          <cell r="U346"/>
          <cell r="V346">
            <v>0</v>
          </cell>
          <cell r="W346">
            <v>0</v>
          </cell>
          <cell r="X346">
            <v>0</v>
          </cell>
          <cell r="Y346">
            <v>0</v>
          </cell>
        </row>
        <row r="347">
          <cell r="A347">
            <v>347</v>
          </cell>
          <cell r="B347"/>
          <cell r="C347" t="str">
            <v>Share repurchases</v>
          </cell>
          <cell r="D347"/>
          <cell r="E347"/>
          <cell r="F347"/>
          <cell r="G347"/>
          <cell r="H347"/>
          <cell r="I347"/>
          <cell r="J347"/>
          <cell r="K347"/>
          <cell r="L347"/>
          <cell r="M347"/>
          <cell r="N347"/>
          <cell r="O347">
            <v>-1</v>
          </cell>
          <cell r="P347"/>
          <cell r="Q347"/>
          <cell r="R347"/>
          <cell r="S347"/>
          <cell r="T347"/>
          <cell r="U347"/>
          <cell r="V347">
            <v>0</v>
          </cell>
          <cell r="W347">
            <v>0</v>
          </cell>
          <cell r="X347">
            <v>0</v>
          </cell>
          <cell r="Y347">
            <v>0</v>
          </cell>
        </row>
        <row r="348">
          <cell r="A348">
            <v>348</v>
          </cell>
          <cell r="B348"/>
          <cell r="C348" t="str">
            <v>Closing cost</v>
          </cell>
          <cell r="D348"/>
          <cell r="E348"/>
          <cell r="F348"/>
          <cell r="G348"/>
          <cell r="H348"/>
          <cell r="I348"/>
          <cell r="J348"/>
          <cell r="K348"/>
          <cell r="L348"/>
          <cell r="M348"/>
          <cell r="N348">
            <v>806</v>
          </cell>
          <cell r="O348">
            <v>805</v>
          </cell>
          <cell r="P348">
            <v>904.4</v>
          </cell>
          <cell r="Q348">
            <v>967.97899999999993</v>
          </cell>
          <cell r="R348"/>
          <cell r="S348"/>
          <cell r="T348"/>
          <cell r="U348"/>
          <cell r="V348">
            <v>969</v>
          </cell>
          <cell r="W348">
            <v>969</v>
          </cell>
          <cell r="X348">
            <v>969</v>
          </cell>
          <cell r="Y348">
            <v>969</v>
          </cell>
        </row>
        <row r="349">
          <cell r="A349">
            <v>349</v>
          </cell>
          <cell r="B349">
            <v>47</v>
          </cell>
          <cell r="C349" t="str">
            <v>Shares outstanding at year end</v>
          </cell>
          <cell r="D349"/>
          <cell r="E349"/>
          <cell r="F349"/>
          <cell r="G349"/>
          <cell r="H349"/>
          <cell r="I349"/>
          <cell r="J349"/>
          <cell r="K349"/>
          <cell r="L349">
            <v>3354.0876060000001</v>
          </cell>
          <cell r="M349">
            <v>3616.8823779999998</v>
          </cell>
          <cell r="N349">
            <v>3619.6447199999998</v>
          </cell>
          <cell r="O349">
            <v>3614.8597329999998</v>
          </cell>
          <cell r="P349">
            <v>3617.8236240000001</v>
          </cell>
          <cell r="Q349">
            <v>3873.89</v>
          </cell>
          <cell r="R349"/>
          <cell r="S349"/>
          <cell r="T349"/>
          <cell r="U349"/>
          <cell r="V349">
            <v>3873.89</v>
          </cell>
          <cell r="W349">
            <v>3873.89</v>
          </cell>
          <cell r="X349">
            <v>3873.89</v>
          </cell>
          <cell r="Y349">
            <v>3873.89</v>
          </cell>
        </row>
        <row r="350">
          <cell r="A350">
            <v>350</v>
          </cell>
        </row>
        <row r="351">
          <cell r="A351">
            <v>351</v>
          </cell>
          <cell r="B351"/>
          <cell r="C351" t="str">
            <v>Share capital</v>
          </cell>
          <cell r="D351"/>
          <cell r="E351"/>
          <cell r="F351"/>
          <cell r="G351"/>
          <cell r="H351"/>
          <cell r="I351"/>
          <cell r="J351"/>
          <cell r="K351"/>
          <cell r="L351"/>
          <cell r="M351"/>
          <cell r="N351">
            <v>806</v>
          </cell>
          <cell r="O351">
            <v>805</v>
          </cell>
          <cell r="P351">
            <v>904.4</v>
          </cell>
          <cell r="Q351">
            <v>967.97899999999993</v>
          </cell>
          <cell r="R351"/>
          <cell r="S351"/>
          <cell r="T351"/>
          <cell r="U351"/>
          <cell r="V351">
            <v>969</v>
          </cell>
          <cell r="W351">
            <v>969</v>
          </cell>
          <cell r="X351">
            <v>969</v>
          </cell>
          <cell r="Y351">
            <v>969</v>
          </cell>
        </row>
        <row r="352">
          <cell r="A352">
            <v>352</v>
          </cell>
        </row>
        <row r="353">
          <cell r="A353">
            <v>353</v>
          </cell>
          <cell r="B353"/>
          <cell r="C353" t="str">
            <v>Reserves</v>
          </cell>
          <cell r="D353"/>
          <cell r="E353"/>
          <cell r="F353"/>
          <cell r="G353"/>
          <cell r="H353"/>
          <cell r="I353"/>
          <cell r="J353"/>
          <cell r="K353"/>
          <cell r="L353"/>
          <cell r="M353"/>
          <cell r="N353">
            <v>41347.300000000003</v>
          </cell>
          <cell r="O353">
            <v>39067</v>
          </cell>
          <cell r="P353">
            <v>67590.039914071676</v>
          </cell>
          <cell r="Q353">
            <v>84620.400000000009</v>
          </cell>
          <cell r="R353"/>
          <cell r="S353"/>
          <cell r="T353"/>
          <cell r="U353"/>
          <cell r="V353">
            <v>87620.327523601096</v>
          </cell>
          <cell r="W353">
            <v>94278.510077069746</v>
          </cell>
          <cell r="X353">
            <v>102455.39230570001</v>
          </cell>
          <cell r="Y353">
            <v>104155.78082311209</v>
          </cell>
        </row>
        <row r="354">
          <cell r="A354">
            <v>354</v>
          </cell>
          <cell r="B354"/>
          <cell r="C354" t="str">
            <v>Revenue reserves</v>
          </cell>
        </row>
        <row r="355">
          <cell r="A355">
            <v>355</v>
          </cell>
          <cell r="B355"/>
          <cell r="C355" t="str">
            <v>Opening cost</v>
          </cell>
          <cell r="D355"/>
          <cell r="E355"/>
          <cell r="F355"/>
          <cell r="G355"/>
          <cell r="H355"/>
          <cell r="I355"/>
          <cell r="J355"/>
          <cell r="K355"/>
          <cell r="L355"/>
          <cell r="M355"/>
          <cell r="N355">
            <v>2021</v>
          </cell>
          <cell r="O355">
            <v>3543</v>
          </cell>
          <cell r="P355">
            <v>28989.5</v>
          </cell>
          <cell r="Q355">
            <v>35308.800000000003</v>
          </cell>
          <cell r="R355"/>
          <cell r="S355"/>
          <cell r="T355"/>
          <cell r="U355"/>
          <cell r="V355">
            <v>38417.199999999997</v>
          </cell>
          <cell r="W355">
            <v>46173.447523601091</v>
          </cell>
          <cell r="X355">
            <v>51875.506077069746</v>
          </cell>
          <cell r="Y355">
            <v>59043.458105700003</v>
          </cell>
        </row>
        <row r="356">
          <cell r="A356">
            <v>356</v>
          </cell>
          <cell r="B356"/>
          <cell r="C356" t="str">
            <v>Other</v>
          </cell>
          <cell r="D356"/>
          <cell r="E356"/>
          <cell r="F356"/>
          <cell r="G356"/>
          <cell r="H356"/>
          <cell r="I356"/>
          <cell r="J356"/>
          <cell r="K356"/>
          <cell r="L356"/>
          <cell r="M356"/>
          <cell r="N356"/>
          <cell r="O356"/>
          <cell r="P356">
            <v>1.7</v>
          </cell>
          <cell r="Q356">
            <v>0.4</v>
          </cell>
        </row>
        <row r="357">
          <cell r="A357">
            <v>357</v>
          </cell>
          <cell r="B357"/>
          <cell r="C357" t="str">
            <v>Retained profit for year</v>
          </cell>
          <cell r="D357"/>
          <cell r="E357"/>
          <cell r="F357"/>
          <cell r="G357"/>
          <cell r="H357"/>
          <cell r="I357"/>
          <cell r="J357"/>
          <cell r="K357"/>
          <cell r="L357"/>
          <cell r="M357"/>
          <cell r="N357">
            <v>1522</v>
          </cell>
          <cell r="O357">
            <v>1891</v>
          </cell>
          <cell r="P357">
            <v>5913.5399140716818</v>
          </cell>
          <cell r="Q357">
            <v>6142.9</v>
          </cell>
          <cell r="R357"/>
          <cell r="S357"/>
          <cell r="T357"/>
          <cell r="U357"/>
          <cell r="V357">
            <v>7756.2475236010951</v>
          </cell>
          <cell r="W357">
            <v>6702.0585534686561</v>
          </cell>
          <cell r="X357">
            <v>7167.9520286302613</v>
          </cell>
          <cell r="Y357">
            <v>-1492.7416125879181</v>
          </cell>
        </row>
        <row r="358">
          <cell r="A358">
            <v>358</v>
          </cell>
          <cell r="B358"/>
          <cell r="C358" t="str">
            <v>Goodwill added back for disposals - subs</v>
          </cell>
          <cell r="D358"/>
          <cell r="E358"/>
          <cell r="F358"/>
          <cell r="G358"/>
          <cell r="H358"/>
          <cell r="I358"/>
          <cell r="J358"/>
          <cell r="K358"/>
          <cell r="L358"/>
          <cell r="M358"/>
          <cell r="N358"/>
          <cell r="O358"/>
          <cell r="P358"/>
          <cell r="Q358">
            <v>0</v>
          </cell>
          <cell r="R358"/>
          <cell r="S358"/>
          <cell r="T358"/>
          <cell r="U358"/>
          <cell r="V358">
            <v>0</v>
          </cell>
          <cell r="W358">
            <v>0</v>
          </cell>
          <cell r="X358">
            <v>0</v>
          </cell>
          <cell r="Y358">
            <v>0</v>
          </cell>
        </row>
        <row r="359">
          <cell r="A359">
            <v>359</v>
          </cell>
          <cell r="B359"/>
          <cell r="C359" t="str">
            <v>Goodwill added back for disposals - assoc</v>
          </cell>
          <cell r="D359"/>
          <cell r="E359"/>
          <cell r="F359"/>
          <cell r="G359"/>
          <cell r="H359"/>
          <cell r="I359"/>
          <cell r="J359"/>
          <cell r="K359"/>
          <cell r="L359"/>
          <cell r="M359"/>
          <cell r="N359"/>
          <cell r="O359"/>
          <cell r="P359"/>
          <cell r="Q359">
            <v>0</v>
          </cell>
          <cell r="R359"/>
          <cell r="S359"/>
          <cell r="T359"/>
          <cell r="U359"/>
          <cell r="V359">
            <v>0</v>
          </cell>
          <cell r="W359">
            <v>0</v>
          </cell>
          <cell r="X359">
            <v>0</v>
          </cell>
          <cell r="Y359">
            <v>0</v>
          </cell>
        </row>
        <row r="360">
          <cell r="A360">
            <v>360</v>
          </cell>
          <cell r="B360"/>
          <cell r="C360" t="str">
            <v>Goodwill written off - assoc</v>
          </cell>
          <cell r="D360"/>
          <cell r="E360"/>
          <cell r="F360"/>
          <cell r="G360"/>
          <cell r="H360"/>
          <cell r="I360"/>
          <cell r="J360"/>
          <cell r="K360"/>
          <cell r="L360"/>
          <cell r="M360"/>
          <cell r="N360"/>
          <cell r="O360"/>
          <cell r="P360"/>
          <cell r="Q360"/>
          <cell r="R360"/>
          <cell r="S360"/>
          <cell r="T360"/>
          <cell r="U360"/>
          <cell r="V360">
            <v>0</v>
          </cell>
          <cell r="W360">
            <v>0</v>
          </cell>
          <cell r="X360">
            <v>1000</v>
          </cell>
          <cell r="Y360">
            <v>0</v>
          </cell>
        </row>
        <row r="361">
          <cell r="A361">
            <v>361</v>
          </cell>
          <cell r="B361"/>
          <cell r="C361" t="str">
            <v>Goodwill written off - subs</v>
          </cell>
          <cell r="D361"/>
          <cell r="E361"/>
          <cell r="F361"/>
          <cell r="G361"/>
          <cell r="H361"/>
          <cell r="I361"/>
          <cell r="J361"/>
          <cell r="K361"/>
          <cell r="L361"/>
          <cell r="M361"/>
          <cell r="N361"/>
          <cell r="O361"/>
          <cell r="P361"/>
          <cell r="Q361">
            <v>-3034.2</v>
          </cell>
          <cell r="R361"/>
          <cell r="S361"/>
          <cell r="T361"/>
          <cell r="U361"/>
          <cell r="V361">
            <v>0</v>
          </cell>
          <cell r="W361">
            <v>-1000</v>
          </cell>
          <cell r="X361">
            <v>0</v>
          </cell>
          <cell r="Y361">
            <v>0</v>
          </cell>
        </row>
        <row r="362">
          <cell r="A362">
            <v>362</v>
          </cell>
          <cell r="B362">
            <v>47</v>
          </cell>
          <cell r="C362" t="str">
            <v>Balance - revenue reserves</v>
          </cell>
          <cell r="D362"/>
          <cell r="E362"/>
          <cell r="F362"/>
          <cell r="G362"/>
          <cell r="H362"/>
          <cell r="I362"/>
          <cell r="J362"/>
          <cell r="K362"/>
          <cell r="L362"/>
          <cell r="M362"/>
          <cell r="N362">
            <v>3543</v>
          </cell>
          <cell r="O362">
            <v>5434</v>
          </cell>
          <cell r="P362">
            <v>34904.739914071681</v>
          </cell>
          <cell r="Q362">
            <v>38417.900000000009</v>
          </cell>
          <cell r="R362"/>
          <cell r="S362"/>
          <cell r="T362"/>
          <cell r="U362"/>
          <cell r="V362">
            <v>46173.447523601091</v>
          </cell>
          <cell r="W362">
            <v>51875.506077069746</v>
          </cell>
          <cell r="X362">
            <v>59043.458105700003</v>
          </cell>
          <cell r="Y362">
            <v>57550.716493112086</v>
          </cell>
        </row>
        <row r="363">
          <cell r="A363">
            <v>363</v>
          </cell>
        </row>
        <row r="364">
          <cell r="A364">
            <v>364</v>
          </cell>
          <cell r="B364"/>
          <cell r="C364" t="str">
            <v>Investment property valuation reserve</v>
          </cell>
        </row>
        <row r="365">
          <cell r="A365">
            <v>365</v>
          </cell>
          <cell r="B365"/>
          <cell r="C365" t="str">
            <v>Opening balance</v>
          </cell>
          <cell r="D365"/>
          <cell r="E365"/>
          <cell r="F365"/>
          <cell r="G365"/>
          <cell r="H365"/>
          <cell r="I365"/>
          <cell r="J365"/>
          <cell r="K365"/>
          <cell r="L365"/>
          <cell r="M365"/>
          <cell r="N365">
            <v>894</v>
          </cell>
          <cell r="O365">
            <v>813</v>
          </cell>
          <cell r="P365">
            <v>15879</v>
          </cell>
          <cell r="Q365">
            <v>19640.900000000001</v>
          </cell>
          <cell r="R365"/>
          <cell r="S365"/>
          <cell r="T365"/>
          <cell r="U365"/>
          <cell r="V365">
            <v>18516.2</v>
          </cell>
          <cell r="W365">
            <v>13760.58</v>
          </cell>
          <cell r="X365">
            <v>14716.704</v>
          </cell>
          <cell r="Y365">
            <v>15725.6342</v>
          </cell>
        </row>
        <row r="366">
          <cell r="A366">
            <v>366</v>
          </cell>
          <cell r="B366"/>
          <cell r="C366" t="str">
            <v>Property revaluation</v>
          </cell>
          <cell r="D366"/>
          <cell r="E366"/>
          <cell r="F366"/>
          <cell r="G366"/>
          <cell r="H366"/>
          <cell r="I366"/>
          <cell r="J366"/>
          <cell r="K366"/>
          <cell r="L366"/>
          <cell r="M366"/>
          <cell r="N366">
            <v>246</v>
          </cell>
          <cell r="O366"/>
          <cell r="P366">
            <v>3565.8</v>
          </cell>
          <cell r="Q366">
            <v>-2946</v>
          </cell>
          <cell r="R366"/>
          <cell r="S366"/>
          <cell r="T366"/>
          <cell r="U366"/>
          <cell r="V366">
            <v>-4755.6200000000008</v>
          </cell>
          <cell r="W366">
            <v>956.12400000000025</v>
          </cell>
          <cell r="X366">
            <v>1008.9302000000002</v>
          </cell>
          <cell r="Y366">
            <v>3193.13013</v>
          </cell>
        </row>
        <row r="367">
          <cell r="A367">
            <v>367</v>
          </cell>
          <cell r="B367"/>
          <cell r="C367" t="str">
            <v>Revaluation of assoc companies</v>
          </cell>
          <cell r="D367"/>
          <cell r="E367"/>
          <cell r="F367"/>
          <cell r="G367"/>
          <cell r="H367"/>
          <cell r="I367"/>
          <cell r="J367"/>
          <cell r="K367"/>
          <cell r="L367"/>
          <cell r="M367"/>
          <cell r="N367">
            <v>-327</v>
          </cell>
          <cell r="O367"/>
          <cell r="P367">
            <v>203.4</v>
          </cell>
        </row>
        <row r="368">
          <cell r="A368">
            <v>368</v>
          </cell>
          <cell r="B368"/>
          <cell r="C368" t="str">
            <v>Other</v>
          </cell>
          <cell r="D368"/>
          <cell r="E368"/>
          <cell r="F368"/>
          <cell r="G368"/>
          <cell r="H368"/>
          <cell r="I368"/>
          <cell r="J368"/>
          <cell r="K368"/>
          <cell r="L368"/>
          <cell r="M368"/>
          <cell r="N368"/>
          <cell r="O368"/>
          <cell r="P368">
            <v>-7.3</v>
          </cell>
          <cell r="Q368">
            <v>-20</v>
          </cell>
        </row>
        <row r="369">
          <cell r="A369">
            <v>369</v>
          </cell>
          <cell r="B369">
            <v>49</v>
          </cell>
          <cell r="C369" t="str">
            <v>Closing balance - invest prop reval reserve</v>
          </cell>
          <cell r="D369"/>
          <cell r="E369"/>
          <cell r="F369"/>
          <cell r="G369"/>
          <cell r="H369"/>
          <cell r="I369"/>
          <cell r="J369">
            <v>4010.8</v>
          </cell>
          <cell r="K369">
            <v>5146.5</v>
          </cell>
          <cell r="L369">
            <v>8539.4</v>
          </cell>
          <cell r="M369">
            <v>13765.2</v>
          </cell>
          <cell r="N369">
            <v>17870.3</v>
          </cell>
          <cell r="O369">
            <v>15879</v>
          </cell>
          <cell r="P369">
            <v>19640.900000000001</v>
          </cell>
          <cell r="Q369">
            <v>18516.2</v>
          </cell>
          <cell r="R369"/>
          <cell r="S369"/>
          <cell r="T369"/>
          <cell r="U369"/>
          <cell r="V369">
            <v>13760.58</v>
          </cell>
          <cell r="W369">
            <v>14716.704</v>
          </cell>
          <cell r="X369">
            <v>15725.6342</v>
          </cell>
          <cell r="Y369">
            <v>18918.764330000002</v>
          </cell>
        </row>
        <row r="370">
          <cell r="A370">
            <v>370</v>
          </cell>
        </row>
        <row r="371">
          <cell r="A371">
            <v>371</v>
          </cell>
          <cell r="B371"/>
          <cell r="C371" t="str">
            <v>Share premium reserve</v>
          </cell>
        </row>
        <row r="372">
          <cell r="A372">
            <v>372</v>
          </cell>
          <cell r="B372"/>
          <cell r="C372" t="str">
            <v>Opening balance</v>
          </cell>
          <cell r="D372"/>
          <cell r="E372"/>
          <cell r="F372"/>
          <cell r="G372"/>
          <cell r="H372"/>
          <cell r="I372"/>
          <cell r="J372"/>
          <cell r="K372"/>
          <cell r="L372"/>
          <cell r="M372"/>
          <cell r="N372">
            <v>13835</v>
          </cell>
          <cell r="O372">
            <v>17753</v>
          </cell>
          <cell r="P372">
            <v>13633.4</v>
          </cell>
          <cell r="Q372">
            <v>13656.9</v>
          </cell>
          <cell r="R372"/>
          <cell r="S372"/>
          <cell r="T372"/>
          <cell r="U372"/>
          <cell r="V372">
            <v>28448</v>
          </cell>
          <cell r="W372">
            <v>28448</v>
          </cell>
          <cell r="X372">
            <v>28448</v>
          </cell>
          <cell r="Y372">
            <v>28448</v>
          </cell>
        </row>
        <row r="373">
          <cell r="A373">
            <v>373</v>
          </cell>
          <cell r="B373"/>
          <cell r="C373" t="str">
            <v>Share premium for share issues  for acquisitions</v>
          </cell>
          <cell r="D373"/>
          <cell r="E373"/>
          <cell r="F373"/>
          <cell r="G373"/>
          <cell r="H373"/>
          <cell r="I373"/>
          <cell r="J373"/>
          <cell r="K373"/>
          <cell r="L373"/>
          <cell r="M373"/>
          <cell r="N373"/>
          <cell r="O373"/>
          <cell r="P373"/>
          <cell r="Q373">
            <v>14791</v>
          </cell>
        </row>
        <row r="374">
          <cell r="A374">
            <v>374</v>
          </cell>
          <cell r="B374"/>
          <cell r="C374" t="str">
            <v>Premium pd for share issued (repurchase)</v>
          </cell>
          <cell r="D374"/>
          <cell r="E374"/>
          <cell r="F374"/>
          <cell r="G374"/>
          <cell r="H374"/>
          <cell r="I374"/>
          <cell r="J374"/>
          <cell r="K374"/>
          <cell r="L374"/>
          <cell r="M374"/>
          <cell r="N374">
            <v>3918</v>
          </cell>
          <cell r="O374"/>
          <cell r="P374">
            <v>-0.2</v>
          </cell>
          <cell r="Q374"/>
          <cell r="R374"/>
          <cell r="S374"/>
          <cell r="T374"/>
          <cell r="U374"/>
          <cell r="V374">
            <v>0</v>
          </cell>
          <cell r="W374">
            <v>0</v>
          </cell>
          <cell r="X374">
            <v>0</v>
          </cell>
          <cell r="Y374">
            <v>0</v>
          </cell>
        </row>
        <row r="375">
          <cell r="A375">
            <v>375</v>
          </cell>
          <cell r="B375"/>
          <cell r="C375" t="str">
            <v>Premium on exercise of share options</v>
          </cell>
          <cell r="D375"/>
          <cell r="E375"/>
          <cell r="F375"/>
          <cell r="G375"/>
          <cell r="H375"/>
          <cell r="I375"/>
          <cell r="J375"/>
          <cell r="K375"/>
          <cell r="L375"/>
          <cell r="M375"/>
          <cell r="N375"/>
          <cell r="O375"/>
          <cell r="P375">
            <v>23.7</v>
          </cell>
        </row>
        <row r="376">
          <cell r="A376">
            <v>376</v>
          </cell>
          <cell r="B376">
            <v>48</v>
          </cell>
          <cell r="C376" t="str">
            <v>Closing balance - share premium reserve</v>
          </cell>
          <cell r="D376"/>
          <cell r="E376"/>
          <cell r="F376"/>
          <cell r="G376"/>
          <cell r="H376"/>
          <cell r="I376"/>
          <cell r="J376"/>
          <cell r="K376"/>
          <cell r="L376"/>
          <cell r="M376"/>
          <cell r="N376">
            <v>17753</v>
          </cell>
          <cell r="O376">
            <v>17753</v>
          </cell>
          <cell r="P376">
            <v>13656.9</v>
          </cell>
          <cell r="Q376">
            <v>28448</v>
          </cell>
          <cell r="R376"/>
          <cell r="S376"/>
          <cell r="T376"/>
          <cell r="U376"/>
          <cell r="V376">
            <v>28448</v>
          </cell>
          <cell r="W376">
            <v>28448</v>
          </cell>
          <cell r="X376">
            <v>28448</v>
          </cell>
          <cell r="Y376">
            <v>28448</v>
          </cell>
        </row>
        <row r="377">
          <cell r="A377">
            <v>377</v>
          </cell>
        </row>
        <row r="378">
          <cell r="A378">
            <v>378</v>
          </cell>
          <cell r="B378"/>
          <cell r="C378" t="str">
            <v>Capital redemption reserve</v>
          </cell>
        </row>
        <row r="379">
          <cell r="A379">
            <v>379</v>
          </cell>
          <cell r="B379"/>
          <cell r="C379" t="str">
            <v>Opening balance</v>
          </cell>
          <cell r="D379"/>
          <cell r="E379"/>
          <cell r="F379"/>
          <cell r="G379"/>
          <cell r="H379"/>
          <cell r="I379"/>
          <cell r="J379"/>
          <cell r="K379"/>
          <cell r="L379"/>
          <cell r="M379"/>
          <cell r="N379"/>
          <cell r="O379">
            <v>0</v>
          </cell>
          <cell r="P379">
            <v>0</v>
          </cell>
          <cell r="Q379">
            <v>0</v>
          </cell>
          <cell r="R379"/>
          <cell r="S379"/>
          <cell r="T379"/>
          <cell r="U379"/>
          <cell r="V379">
            <v>0</v>
          </cell>
          <cell r="W379">
            <v>0</v>
          </cell>
          <cell r="X379">
            <v>0</v>
          </cell>
          <cell r="Y379">
            <v>0</v>
          </cell>
        </row>
        <row r="380">
          <cell r="A380">
            <v>380</v>
          </cell>
          <cell r="B380"/>
          <cell r="C380" t="str">
            <v>Movement</v>
          </cell>
          <cell r="D380"/>
          <cell r="E380"/>
          <cell r="F380"/>
          <cell r="G380"/>
          <cell r="H380"/>
          <cell r="I380"/>
          <cell r="J380"/>
          <cell r="K380"/>
          <cell r="L380"/>
          <cell r="M380"/>
          <cell r="N380"/>
          <cell r="O380">
            <v>1</v>
          </cell>
        </row>
        <row r="381">
          <cell r="A381">
            <v>381</v>
          </cell>
          <cell r="B381"/>
          <cell r="C381" t="str">
            <v>Closing balance - capital redemption reserve</v>
          </cell>
          <cell r="D381"/>
          <cell r="E381"/>
          <cell r="F381"/>
          <cell r="G381"/>
          <cell r="H381"/>
          <cell r="I381"/>
          <cell r="J381"/>
          <cell r="K381"/>
          <cell r="L381"/>
          <cell r="M381"/>
          <cell r="N381">
            <v>0</v>
          </cell>
          <cell r="O381">
            <v>1</v>
          </cell>
          <cell r="P381">
            <v>0</v>
          </cell>
          <cell r="Q381">
            <v>0</v>
          </cell>
          <cell r="R381"/>
          <cell r="S381"/>
          <cell r="T381"/>
          <cell r="U381"/>
          <cell r="V381">
            <v>0</v>
          </cell>
          <cell r="W381">
            <v>0</v>
          </cell>
          <cell r="X381">
            <v>0</v>
          </cell>
          <cell r="Y381">
            <v>0</v>
          </cell>
        </row>
        <row r="382">
          <cell r="A382">
            <v>382</v>
          </cell>
        </row>
        <row r="383">
          <cell r="A383">
            <v>383</v>
          </cell>
          <cell r="B383"/>
          <cell r="C383" t="str">
            <v>Capital reserve</v>
          </cell>
        </row>
        <row r="384">
          <cell r="A384">
            <v>384</v>
          </cell>
          <cell r="B384"/>
          <cell r="C384" t="str">
            <v>Opening balance</v>
          </cell>
          <cell r="D384"/>
          <cell r="E384"/>
          <cell r="F384"/>
          <cell r="G384"/>
          <cell r="H384"/>
          <cell r="I384"/>
          <cell r="J384"/>
          <cell r="K384"/>
          <cell r="L384"/>
          <cell r="M384"/>
          <cell r="N384">
            <v>3593</v>
          </cell>
          <cell r="O384"/>
          <cell r="P384">
            <v>0</v>
          </cell>
          <cell r="Q384">
            <v>0</v>
          </cell>
          <cell r="R384"/>
          <cell r="S384"/>
          <cell r="T384"/>
          <cell r="U384"/>
          <cell r="V384">
            <v>0</v>
          </cell>
          <cell r="W384">
            <v>0</v>
          </cell>
          <cell r="X384">
            <v>0</v>
          </cell>
          <cell r="Y384">
            <v>0</v>
          </cell>
        </row>
        <row r="385">
          <cell r="A385">
            <v>385</v>
          </cell>
          <cell r="B385"/>
          <cell r="C385" t="str">
            <v>Goodwill on consolidation written off</v>
          </cell>
          <cell r="D385"/>
          <cell r="E385"/>
          <cell r="F385"/>
          <cell r="G385"/>
          <cell r="H385"/>
          <cell r="I385"/>
          <cell r="J385"/>
          <cell r="K385"/>
          <cell r="L385"/>
          <cell r="M385"/>
          <cell r="N385">
            <v>-1605</v>
          </cell>
          <cell r="O385"/>
          <cell r="P385">
            <v>0</v>
          </cell>
        </row>
        <row r="386">
          <cell r="A386">
            <v>386</v>
          </cell>
          <cell r="B386"/>
          <cell r="C386" t="str">
            <v>Reserves on acquisitions</v>
          </cell>
          <cell r="D386"/>
          <cell r="E386"/>
          <cell r="F386"/>
          <cell r="G386"/>
          <cell r="H386"/>
          <cell r="I386"/>
          <cell r="J386"/>
          <cell r="K386"/>
          <cell r="L386"/>
          <cell r="M386"/>
          <cell r="N386"/>
          <cell r="O386"/>
          <cell r="P386">
            <v>0</v>
          </cell>
        </row>
        <row r="387">
          <cell r="A387">
            <v>387</v>
          </cell>
          <cell r="B387"/>
          <cell r="C387" t="str">
            <v>Reserves realised on disposal</v>
          </cell>
          <cell r="D387"/>
          <cell r="E387"/>
          <cell r="F387"/>
          <cell r="G387"/>
          <cell r="H387"/>
          <cell r="I387"/>
          <cell r="J387"/>
          <cell r="K387"/>
          <cell r="L387"/>
          <cell r="M387"/>
          <cell r="N387"/>
          <cell r="O387"/>
          <cell r="P387">
            <v>0</v>
          </cell>
        </row>
        <row r="388">
          <cell r="A388">
            <v>388</v>
          </cell>
          <cell r="B388"/>
          <cell r="C388" t="str">
            <v>Other</v>
          </cell>
        </row>
        <row r="389">
          <cell r="A389">
            <v>389</v>
          </cell>
          <cell r="B389"/>
          <cell r="C389" t="str">
            <v>Closing balance - capital reserve</v>
          </cell>
          <cell r="D389"/>
          <cell r="E389"/>
          <cell r="F389"/>
          <cell r="G389"/>
          <cell r="H389"/>
          <cell r="I389"/>
          <cell r="J389"/>
          <cell r="K389"/>
          <cell r="L389"/>
          <cell r="M389"/>
          <cell r="N389">
            <v>1988</v>
          </cell>
          <cell r="O389">
            <v>0</v>
          </cell>
          <cell r="P389">
            <v>0</v>
          </cell>
          <cell r="Q389">
            <v>0</v>
          </cell>
          <cell r="R389"/>
          <cell r="S389"/>
          <cell r="T389"/>
          <cell r="U389"/>
          <cell r="V389">
            <v>0</v>
          </cell>
          <cell r="W389">
            <v>0</v>
          </cell>
          <cell r="X389">
            <v>0</v>
          </cell>
          <cell r="Y389">
            <v>0</v>
          </cell>
        </row>
        <row r="390">
          <cell r="A390">
            <v>390</v>
          </cell>
        </row>
        <row r="391">
          <cell r="A391">
            <v>391</v>
          </cell>
          <cell r="B391"/>
          <cell r="C391" t="str">
            <v>Exchange translation  reserve</v>
          </cell>
        </row>
        <row r="392">
          <cell r="A392">
            <v>392</v>
          </cell>
          <cell r="B392"/>
          <cell r="C392" t="str">
            <v>Opening balance</v>
          </cell>
          <cell r="D392"/>
          <cell r="E392"/>
          <cell r="F392"/>
          <cell r="G392"/>
          <cell r="H392"/>
          <cell r="I392"/>
          <cell r="J392"/>
          <cell r="K392"/>
          <cell r="L392"/>
          <cell r="M392"/>
          <cell r="N392">
            <v>230</v>
          </cell>
          <cell r="O392"/>
          <cell r="P392">
            <v>-567.20000000000005</v>
          </cell>
          <cell r="Q392">
            <v>-612.5</v>
          </cell>
          <cell r="R392"/>
          <cell r="S392"/>
          <cell r="T392"/>
          <cell r="U392"/>
          <cell r="V392">
            <v>-761.7</v>
          </cell>
          <cell r="W392">
            <v>-761.7</v>
          </cell>
          <cell r="X392">
            <v>-761.7</v>
          </cell>
          <cell r="Y392">
            <v>-761.7</v>
          </cell>
        </row>
        <row r="393">
          <cell r="A393">
            <v>393</v>
          </cell>
          <cell r="B393"/>
          <cell r="C393" t="str">
            <v>Reserves realsied on disposal</v>
          </cell>
          <cell r="D393"/>
          <cell r="E393"/>
          <cell r="F393"/>
          <cell r="G393"/>
          <cell r="H393"/>
          <cell r="I393"/>
          <cell r="J393"/>
          <cell r="K393"/>
          <cell r="L393"/>
          <cell r="M393"/>
          <cell r="N393">
            <v>134</v>
          </cell>
          <cell r="O393"/>
          <cell r="P393">
            <v>-294.60000000000002</v>
          </cell>
        </row>
        <row r="394">
          <cell r="A394">
            <v>394</v>
          </cell>
          <cell r="B394"/>
          <cell r="C394" t="str">
            <v>Other</v>
          </cell>
          <cell r="D394"/>
          <cell r="E394"/>
          <cell r="F394"/>
          <cell r="G394"/>
          <cell r="H394"/>
          <cell r="I394"/>
          <cell r="J394"/>
          <cell r="K394"/>
          <cell r="L394"/>
          <cell r="M394"/>
          <cell r="N394">
            <v>-246</v>
          </cell>
          <cell r="O394"/>
          <cell r="P394">
            <v>249.3</v>
          </cell>
        </row>
        <row r="395">
          <cell r="A395">
            <v>395</v>
          </cell>
          <cell r="B395"/>
          <cell r="C395" t="str">
            <v>Closing balance - capital reserve</v>
          </cell>
          <cell r="D395"/>
          <cell r="E395"/>
          <cell r="F395"/>
          <cell r="G395"/>
          <cell r="H395"/>
          <cell r="I395"/>
          <cell r="J395"/>
          <cell r="K395"/>
          <cell r="L395"/>
          <cell r="M395"/>
          <cell r="N395">
            <v>118</v>
          </cell>
          <cell r="O395">
            <v>0</v>
          </cell>
          <cell r="P395">
            <v>-612.5</v>
          </cell>
          <cell r="Q395">
            <v>-761.7</v>
          </cell>
          <cell r="R395"/>
          <cell r="S395"/>
          <cell r="T395"/>
          <cell r="U395"/>
          <cell r="V395">
            <v>-761.7</v>
          </cell>
          <cell r="W395">
            <v>-761.7</v>
          </cell>
          <cell r="X395">
            <v>-761.7</v>
          </cell>
          <cell r="Y395">
            <v>-761.7</v>
          </cell>
        </row>
        <row r="396">
          <cell r="A396">
            <v>396</v>
          </cell>
        </row>
        <row r="397">
          <cell r="A397">
            <v>397</v>
          </cell>
        </row>
        <row r="398">
          <cell r="A398">
            <v>398</v>
          </cell>
          <cell r="B398"/>
          <cell r="C398" t="str">
            <v>General  reserve</v>
          </cell>
        </row>
        <row r="399">
          <cell r="A399">
            <v>399</v>
          </cell>
          <cell r="B399"/>
          <cell r="C399" t="str">
            <v>Opening balance</v>
          </cell>
          <cell r="D399"/>
          <cell r="E399"/>
          <cell r="F399"/>
          <cell r="G399"/>
          <cell r="H399"/>
          <cell r="I399"/>
          <cell r="J399"/>
          <cell r="K399"/>
          <cell r="L399"/>
          <cell r="M399"/>
          <cell r="N399">
            <v>43</v>
          </cell>
          <cell r="O399"/>
          <cell r="P399"/>
          <cell r="Q399">
            <v>0</v>
          </cell>
          <cell r="R399"/>
          <cell r="S399"/>
          <cell r="T399"/>
          <cell r="U399"/>
          <cell r="V399">
            <v>0</v>
          </cell>
          <cell r="W399">
            <v>0</v>
          </cell>
          <cell r="X399">
            <v>0</v>
          </cell>
          <cell r="Y399">
            <v>0</v>
          </cell>
        </row>
        <row r="400">
          <cell r="A400">
            <v>400</v>
          </cell>
          <cell r="B400"/>
          <cell r="C400" t="str">
            <v>Transfer from profit</v>
          </cell>
          <cell r="D400"/>
          <cell r="E400"/>
          <cell r="F400"/>
          <cell r="G400"/>
          <cell r="H400"/>
          <cell r="I400"/>
          <cell r="J400"/>
          <cell r="K400"/>
          <cell r="L400"/>
          <cell r="M400"/>
          <cell r="N400">
            <v>32</v>
          </cell>
        </row>
        <row r="401">
          <cell r="A401">
            <v>401</v>
          </cell>
          <cell r="B401"/>
          <cell r="C401" t="str">
            <v>Other</v>
          </cell>
        </row>
        <row r="402">
          <cell r="A402">
            <v>402</v>
          </cell>
          <cell r="B402"/>
          <cell r="C402" t="str">
            <v>Closing balance - general reserve</v>
          </cell>
          <cell r="D402"/>
          <cell r="E402"/>
          <cell r="F402"/>
          <cell r="G402"/>
          <cell r="H402"/>
          <cell r="I402"/>
          <cell r="J402"/>
          <cell r="K402"/>
          <cell r="L402"/>
          <cell r="M402"/>
          <cell r="N402">
            <v>75</v>
          </cell>
          <cell r="O402">
            <v>0</v>
          </cell>
          <cell r="P402">
            <v>0</v>
          </cell>
          <cell r="Q402">
            <v>0</v>
          </cell>
          <cell r="R402"/>
          <cell r="S402"/>
          <cell r="T402"/>
          <cell r="U402"/>
          <cell r="V402">
            <v>0</v>
          </cell>
          <cell r="W402">
            <v>0</v>
          </cell>
          <cell r="X402">
            <v>0</v>
          </cell>
          <cell r="Y402">
            <v>0</v>
          </cell>
        </row>
        <row r="403">
          <cell r="A403">
            <v>403</v>
          </cell>
        </row>
        <row r="404">
          <cell r="A404">
            <v>404</v>
          </cell>
        </row>
        <row r="405">
          <cell r="A405">
            <v>405</v>
          </cell>
        </row>
        <row r="406">
          <cell r="A406">
            <v>406</v>
          </cell>
        </row>
        <row r="407">
          <cell r="A407">
            <v>407</v>
          </cell>
        </row>
        <row r="408">
          <cell r="A408">
            <v>408</v>
          </cell>
          <cell r="B408"/>
          <cell r="C408" t="str">
            <v>Assets disposals sale price (cashflow)</v>
          </cell>
          <cell r="D408"/>
          <cell r="E408"/>
          <cell r="F408"/>
          <cell r="G408"/>
          <cell r="H408"/>
          <cell r="I408"/>
          <cell r="J408"/>
          <cell r="K408"/>
          <cell r="L408"/>
          <cell r="M408"/>
          <cell r="N408"/>
          <cell r="O408"/>
          <cell r="P408"/>
          <cell r="Q408">
            <v>85</v>
          </cell>
          <cell r="R408"/>
          <cell r="S408"/>
          <cell r="T408"/>
          <cell r="U408"/>
          <cell r="V408">
            <v>95</v>
          </cell>
          <cell r="W408">
            <v>82</v>
          </cell>
          <cell r="X408">
            <v>0</v>
          </cell>
          <cell r="Y408">
            <v>0</v>
          </cell>
        </row>
        <row r="409">
          <cell r="A409">
            <v>409</v>
          </cell>
          <cell r="B409"/>
          <cell r="C409" t="str">
            <v>Asset disposal - cost  (balance sheet)</v>
          </cell>
          <cell r="D409"/>
          <cell r="E409"/>
          <cell r="F409"/>
          <cell r="G409"/>
          <cell r="H409"/>
          <cell r="I409"/>
          <cell r="J409"/>
          <cell r="K409"/>
          <cell r="L409"/>
          <cell r="M409"/>
          <cell r="N409"/>
          <cell r="O409"/>
          <cell r="P409"/>
          <cell r="Q409">
            <v>460</v>
          </cell>
          <cell r="R409"/>
          <cell r="S409"/>
          <cell r="T409"/>
          <cell r="U409"/>
          <cell r="V409">
            <v>160</v>
          </cell>
          <cell r="W409">
            <v>160</v>
          </cell>
          <cell r="X409">
            <v>0</v>
          </cell>
          <cell r="Y409">
            <v>0</v>
          </cell>
        </row>
        <row r="410">
          <cell r="A410">
            <v>410</v>
          </cell>
          <cell r="B410"/>
          <cell r="C410" t="str">
            <v>Asset disposal - acc depn (balance sheet)</v>
          </cell>
          <cell r="D410"/>
          <cell r="E410"/>
          <cell r="F410"/>
          <cell r="G410"/>
          <cell r="H410"/>
          <cell r="I410"/>
          <cell r="J410"/>
          <cell r="K410"/>
          <cell r="L410"/>
          <cell r="M410"/>
          <cell r="N410"/>
          <cell r="O410"/>
          <cell r="P410"/>
          <cell r="Q410">
            <v>-40</v>
          </cell>
          <cell r="R410"/>
          <cell r="S410"/>
          <cell r="T410"/>
          <cell r="U410"/>
          <cell r="V410">
            <v>-70</v>
          </cell>
          <cell r="W410">
            <v>-65</v>
          </cell>
          <cell r="X410">
            <v>0</v>
          </cell>
          <cell r="Y410">
            <v>0</v>
          </cell>
        </row>
        <row r="411">
          <cell r="A411">
            <v>411</v>
          </cell>
          <cell r="B411"/>
          <cell r="C411" t="str">
            <v>Gain on sale (P&amp;L)</v>
          </cell>
          <cell r="D411"/>
          <cell r="E411"/>
          <cell r="F411"/>
          <cell r="G411"/>
          <cell r="H411"/>
          <cell r="I411"/>
          <cell r="J411"/>
          <cell r="K411"/>
          <cell r="L411"/>
          <cell r="M411"/>
          <cell r="N411"/>
          <cell r="O411"/>
          <cell r="P411"/>
          <cell r="Q411">
            <v>360.76</v>
          </cell>
          <cell r="R411"/>
          <cell r="S411"/>
          <cell r="T411"/>
          <cell r="U411"/>
          <cell r="V411">
            <v>5</v>
          </cell>
          <cell r="W411">
            <v>-13</v>
          </cell>
          <cell r="X411">
            <v>0</v>
          </cell>
          <cell r="Y411">
            <v>0</v>
          </cell>
        </row>
        <row r="412">
          <cell r="A412">
            <v>412</v>
          </cell>
        </row>
        <row r="413">
          <cell r="A413">
            <v>413</v>
          </cell>
          <cell r="B413"/>
          <cell r="C413" t="str">
            <v>Invest property</v>
          </cell>
        </row>
        <row r="414">
          <cell r="A414">
            <v>414</v>
          </cell>
          <cell r="B414"/>
          <cell r="C414" t="str">
            <v xml:space="preserve">  Assets disposals cash sale price</v>
          </cell>
          <cell r="D414"/>
          <cell r="E414"/>
          <cell r="F414"/>
          <cell r="G414"/>
          <cell r="H414"/>
          <cell r="I414"/>
          <cell r="J414"/>
          <cell r="K414"/>
          <cell r="L414"/>
          <cell r="M414"/>
          <cell r="N414"/>
          <cell r="O414"/>
          <cell r="P414"/>
          <cell r="Q414"/>
          <cell r="R414"/>
          <cell r="S414"/>
          <cell r="T414"/>
          <cell r="U414"/>
          <cell r="V414"/>
          <cell r="W414"/>
          <cell r="X414">
            <v>0</v>
          </cell>
          <cell r="Y414">
            <v>0</v>
          </cell>
        </row>
        <row r="415">
          <cell r="A415">
            <v>415</v>
          </cell>
          <cell r="B415"/>
          <cell r="C415" t="str">
            <v xml:space="preserve">  Assets disposals other consideration eg shares</v>
          </cell>
          <cell r="D415"/>
          <cell r="E415"/>
          <cell r="F415"/>
          <cell r="G415"/>
          <cell r="H415"/>
          <cell r="I415"/>
          <cell r="J415"/>
          <cell r="K415"/>
          <cell r="L415"/>
          <cell r="M415"/>
          <cell r="N415"/>
          <cell r="O415"/>
          <cell r="P415"/>
          <cell r="Q415">
            <v>695.76</v>
          </cell>
        </row>
        <row r="416">
          <cell r="A416">
            <v>416</v>
          </cell>
          <cell r="B416"/>
          <cell r="C416" t="str">
            <v xml:space="preserve">   Total consideration</v>
          </cell>
          <cell r="D416"/>
          <cell r="E416"/>
          <cell r="F416"/>
          <cell r="G416"/>
          <cell r="H416"/>
          <cell r="I416"/>
          <cell r="J416"/>
          <cell r="K416"/>
          <cell r="L416"/>
          <cell r="M416"/>
          <cell r="N416"/>
          <cell r="O416">
            <v>0</v>
          </cell>
          <cell r="P416">
            <v>0</v>
          </cell>
          <cell r="Q416">
            <v>695.76</v>
          </cell>
          <cell r="R416"/>
          <cell r="S416"/>
          <cell r="T416"/>
          <cell r="U416"/>
          <cell r="V416">
            <v>0</v>
          </cell>
          <cell r="W416">
            <v>0</v>
          </cell>
        </row>
        <row r="417">
          <cell r="A417">
            <v>417</v>
          </cell>
          <cell r="B417"/>
          <cell r="C417" t="str">
            <v xml:space="preserve">  Asset disposal - cost</v>
          </cell>
          <cell r="D417"/>
          <cell r="E417"/>
          <cell r="F417"/>
          <cell r="G417"/>
          <cell r="H417"/>
          <cell r="I417"/>
          <cell r="J417"/>
          <cell r="K417"/>
          <cell r="L417"/>
          <cell r="M417"/>
          <cell r="N417"/>
          <cell r="O417"/>
          <cell r="P417"/>
          <cell r="Q417">
            <v>300</v>
          </cell>
          <cell r="R417"/>
          <cell r="S417"/>
          <cell r="T417"/>
          <cell r="U417"/>
          <cell r="V417">
            <v>0</v>
          </cell>
          <cell r="W417">
            <v>0</v>
          </cell>
          <cell r="X417">
            <v>0</v>
          </cell>
          <cell r="Y417">
            <v>0</v>
          </cell>
        </row>
        <row r="418">
          <cell r="A418">
            <v>418</v>
          </cell>
          <cell r="B418"/>
          <cell r="C418" t="str">
            <v>Asset disposal - acc depn</v>
          </cell>
          <cell r="D418"/>
          <cell r="E418"/>
          <cell r="F418"/>
          <cell r="G418"/>
          <cell r="H418"/>
          <cell r="I418"/>
          <cell r="J418"/>
          <cell r="K418"/>
          <cell r="L418"/>
          <cell r="M418"/>
          <cell r="N418"/>
          <cell r="O418"/>
          <cell r="P418"/>
          <cell r="Q418"/>
          <cell r="R418"/>
          <cell r="S418"/>
          <cell r="T418"/>
          <cell r="U418"/>
          <cell r="V418">
            <v>0</v>
          </cell>
          <cell r="W418">
            <v>0</v>
          </cell>
          <cell r="X418">
            <v>0</v>
          </cell>
          <cell r="Y418">
            <v>0</v>
          </cell>
        </row>
        <row r="419">
          <cell r="A419">
            <v>419</v>
          </cell>
          <cell r="B419"/>
          <cell r="C419" t="str">
            <v>Gain on sale</v>
          </cell>
          <cell r="D419"/>
          <cell r="E419"/>
          <cell r="F419"/>
          <cell r="G419"/>
          <cell r="H419"/>
          <cell r="I419"/>
          <cell r="J419"/>
          <cell r="K419"/>
          <cell r="L419"/>
          <cell r="M419"/>
          <cell r="N419"/>
          <cell r="O419"/>
          <cell r="P419"/>
          <cell r="Q419">
            <v>395.76</v>
          </cell>
          <cell r="R419"/>
          <cell r="S419"/>
          <cell r="T419"/>
          <cell r="U419"/>
          <cell r="V419">
            <v>0</v>
          </cell>
          <cell r="W419">
            <v>0</v>
          </cell>
          <cell r="X419">
            <v>0</v>
          </cell>
          <cell r="Y419">
            <v>0</v>
          </cell>
        </row>
        <row r="420">
          <cell r="A420">
            <v>420</v>
          </cell>
        </row>
        <row r="421">
          <cell r="A421">
            <v>421</v>
          </cell>
          <cell r="B421"/>
          <cell r="C421" t="str">
            <v>Self used properties</v>
          </cell>
        </row>
        <row r="422">
          <cell r="A422">
            <v>422</v>
          </cell>
          <cell r="B422"/>
          <cell r="C422" t="str">
            <v xml:space="preserve">  Assets disposals sale price</v>
          </cell>
          <cell r="D422"/>
          <cell r="E422"/>
          <cell r="F422"/>
          <cell r="G422"/>
          <cell r="H422"/>
          <cell r="I422"/>
          <cell r="J422"/>
          <cell r="K422"/>
          <cell r="L422"/>
          <cell r="M422"/>
          <cell r="N422"/>
          <cell r="O422"/>
          <cell r="P422"/>
          <cell r="Q422"/>
          <cell r="R422"/>
          <cell r="S422"/>
          <cell r="T422"/>
          <cell r="U422"/>
          <cell r="V422">
            <v>0</v>
          </cell>
          <cell r="W422">
            <v>0</v>
          </cell>
          <cell r="X422">
            <v>0</v>
          </cell>
          <cell r="Y422">
            <v>0</v>
          </cell>
        </row>
        <row r="423">
          <cell r="A423">
            <v>423</v>
          </cell>
          <cell r="B423"/>
          <cell r="C423" t="str">
            <v xml:space="preserve">  Assets disposals other consideration eg shares</v>
          </cell>
        </row>
        <row r="424">
          <cell r="A424">
            <v>424</v>
          </cell>
          <cell r="B424"/>
          <cell r="C424" t="str">
            <v xml:space="preserve">   Total consideration</v>
          </cell>
          <cell r="D424"/>
          <cell r="E424"/>
          <cell r="F424"/>
          <cell r="G424"/>
          <cell r="H424"/>
          <cell r="I424"/>
          <cell r="J424"/>
          <cell r="K424"/>
          <cell r="L424"/>
          <cell r="M424"/>
          <cell r="N424"/>
          <cell r="O424">
            <v>0</v>
          </cell>
          <cell r="P424">
            <v>0</v>
          </cell>
          <cell r="Q424">
            <v>0</v>
          </cell>
          <cell r="R424"/>
          <cell r="S424"/>
          <cell r="T424"/>
          <cell r="U424"/>
          <cell r="V424">
            <v>0</v>
          </cell>
          <cell r="W424">
            <v>0</v>
          </cell>
        </row>
        <row r="425">
          <cell r="A425">
            <v>425</v>
          </cell>
          <cell r="B425"/>
          <cell r="C425" t="str">
            <v xml:space="preserve">  Asset disposal - cost</v>
          </cell>
          <cell r="D425"/>
          <cell r="E425"/>
          <cell r="F425"/>
          <cell r="G425"/>
          <cell r="H425"/>
          <cell r="I425"/>
          <cell r="J425"/>
          <cell r="K425"/>
          <cell r="L425"/>
          <cell r="M425"/>
          <cell r="N425"/>
          <cell r="O425"/>
          <cell r="P425"/>
          <cell r="Q425"/>
          <cell r="R425"/>
          <cell r="S425"/>
          <cell r="T425"/>
          <cell r="U425"/>
          <cell r="V425">
            <v>0</v>
          </cell>
          <cell r="W425">
            <v>0</v>
          </cell>
          <cell r="X425">
            <v>0</v>
          </cell>
          <cell r="Y425">
            <v>0</v>
          </cell>
        </row>
        <row r="426">
          <cell r="A426">
            <v>426</v>
          </cell>
          <cell r="B426"/>
          <cell r="C426" t="str">
            <v>Asset disposal - acc depn</v>
          </cell>
          <cell r="D426"/>
          <cell r="E426"/>
          <cell r="F426"/>
          <cell r="G426"/>
          <cell r="H426"/>
          <cell r="I426"/>
          <cell r="J426"/>
          <cell r="K426"/>
          <cell r="L426"/>
          <cell r="M426"/>
          <cell r="N426"/>
          <cell r="O426"/>
          <cell r="P426"/>
          <cell r="Q426"/>
          <cell r="R426"/>
          <cell r="S426"/>
          <cell r="T426"/>
          <cell r="U426"/>
          <cell r="V426">
            <v>0</v>
          </cell>
          <cell r="W426">
            <v>0</v>
          </cell>
          <cell r="X426">
            <v>0</v>
          </cell>
          <cell r="Y426">
            <v>0</v>
          </cell>
        </row>
        <row r="427">
          <cell r="A427">
            <v>427</v>
          </cell>
          <cell r="B427"/>
          <cell r="C427" t="str">
            <v>Gain on sale</v>
          </cell>
          <cell r="D427"/>
          <cell r="E427"/>
          <cell r="F427"/>
          <cell r="G427"/>
          <cell r="H427"/>
          <cell r="I427"/>
          <cell r="J427"/>
          <cell r="K427"/>
          <cell r="L427"/>
          <cell r="M427"/>
          <cell r="N427"/>
          <cell r="O427"/>
          <cell r="P427"/>
          <cell r="Q427">
            <v>0</v>
          </cell>
          <cell r="R427"/>
          <cell r="S427"/>
          <cell r="T427"/>
          <cell r="U427"/>
          <cell r="V427">
            <v>0</v>
          </cell>
          <cell r="W427">
            <v>0</v>
          </cell>
          <cell r="X427">
            <v>0</v>
          </cell>
          <cell r="Y427">
            <v>0</v>
          </cell>
        </row>
        <row r="428">
          <cell r="A428">
            <v>428</v>
          </cell>
        </row>
        <row r="429">
          <cell r="A429">
            <v>429</v>
          </cell>
          <cell r="B429"/>
          <cell r="C429" t="str">
            <v>Other fixed assets</v>
          </cell>
        </row>
        <row r="430">
          <cell r="A430">
            <v>430</v>
          </cell>
          <cell r="B430"/>
          <cell r="C430" t="str">
            <v xml:space="preserve">  Assets disposals sale price</v>
          </cell>
          <cell r="D430"/>
          <cell r="E430"/>
          <cell r="F430"/>
          <cell r="G430"/>
          <cell r="H430"/>
          <cell r="I430"/>
          <cell r="J430"/>
          <cell r="K430"/>
          <cell r="L430"/>
          <cell r="M430"/>
          <cell r="N430"/>
          <cell r="O430"/>
          <cell r="P430"/>
          <cell r="Q430">
            <v>85</v>
          </cell>
          <cell r="R430"/>
          <cell r="S430"/>
          <cell r="T430"/>
          <cell r="U430"/>
          <cell r="V430">
            <v>95</v>
          </cell>
          <cell r="W430">
            <v>82</v>
          </cell>
          <cell r="X430">
            <v>0</v>
          </cell>
          <cell r="Y430">
            <v>0</v>
          </cell>
        </row>
        <row r="431">
          <cell r="A431">
            <v>431</v>
          </cell>
          <cell r="B431"/>
          <cell r="C431" t="str">
            <v xml:space="preserve">  Assets disposals other consideration eg shares</v>
          </cell>
        </row>
        <row r="432">
          <cell r="A432">
            <v>432</v>
          </cell>
          <cell r="B432"/>
          <cell r="C432" t="str">
            <v xml:space="preserve">   Total consideration</v>
          </cell>
          <cell r="D432"/>
          <cell r="E432"/>
          <cell r="F432"/>
          <cell r="G432"/>
          <cell r="H432"/>
          <cell r="I432"/>
          <cell r="J432"/>
          <cell r="K432"/>
          <cell r="L432"/>
          <cell r="M432"/>
          <cell r="N432"/>
          <cell r="O432">
            <v>0</v>
          </cell>
          <cell r="P432">
            <v>0</v>
          </cell>
          <cell r="Q432">
            <v>85</v>
          </cell>
          <cell r="R432"/>
          <cell r="S432"/>
          <cell r="T432"/>
          <cell r="U432"/>
          <cell r="V432">
            <v>95</v>
          </cell>
          <cell r="W432">
            <v>82</v>
          </cell>
        </row>
        <row r="433">
          <cell r="A433">
            <v>433</v>
          </cell>
          <cell r="B433"/>
          <cell r="C433" t="str">
            <v xml:space="preserve">  Asset disposal - cost</v>
          </cell>
          <cell r="D433"/>
          <cell r="E433"/>
          <cell r="F433"/>
          <cell r="G433"/>
          <cell r="H433"/>
          <cell r="I433"/>
          <cell r="J433"/>
          <cell r="K433"/>
          <cell r="L433"/>
          <cell r="M433"/>
          <cell r="N433"/>
          <cell r="O433"/>
          <cell r="P433"/>
          <cell r="Q433">
            <v>160</v>
          </cell>
          <cell r="R433"/>
          <cell r="S433"/>
          <cell r="T433"/>
          <cell r="U433"/>
          <cell r="V433">
            <v>160</v>
          </cell>
          <cell r="W433">
            <v>160</v>
          </cell>
          <cell r="X433">
            <v>0</v>
          </cell>
          <cell r="Y433">
            <v>0</v>
          </cell>
        </row>
        <row r="434">
          <cell r="A434">
            <v>434</v>
          </cell>
          <cell r="B434"/>
          <cell r="C434" t="str">
            <v>Asset disposal - acc depn</v>
          </cell>
          <cell r="D434"/>
          <cell r="E434"/>
          <cell r="F434"/>
          <cell r="G434"/>
          <cell r="H434"/>
          <cell r="I434"/>
          <cell r="J434"/>
          <cell r="K434"/>
          <cell r="L434"/>
          <cell r="M434"/>
          <cell r="N434"/>
          <cell r="O434"/>
          <cell r="P434"/>
          <cell r="Q434">
            <v>-40</v>
          </cell>
          <cell r="R434"/>
          <cell r="S434"/>
          <cell r="T434"/>
          <cell r="U434"/>
          <cell r="V434">
            <v>-70</v>
          </cell>
          <cell r="W434">
            <v>-65</v>
          </cell>
          <cell r="X434">
            <v>0</v>
          </cell>
          <cell r="Y434">
            <v>0</v>
          </cell>
        </row>
        <row r="435">
          <cell r="A435">
            <v>435</v>
          </cell>
          <cell r="B435"/>
          <cell r="C435" t="str">
            <v>Gain on sale</v>
          </cell>
          <cell r="D435"/>
          <cell r="E435"/>
          <cell r="F435"/>
          <cell r="G435"/>
          <cell r="H435"/>
          <cell r="I435"/>
          <cell r="J435"/>
          <cell r="K435"/>
          <cell r="L435"/>
          <cell r="M435"/>
          <cell r="N435"/>
          <cell r="O435"/>
          <cell r="P435"/>
          <cell r="Q435">
            <v>-35</v>
          </cell>
          <cell r="R435"/>
          <cell r="S435"/>
          <cell r="T435"/>
          <cell r="U435"/>
          <cell r="V435">
            <v>5</v>
          </cell>
          <cell r="W435">
            <v>-13</v>
          </cell>
          <cell r="X435">
            <v>0</v>
          </cell>
          <cell r="Y435">
            <v>0</v>
          </cell>
        </row>
        <row r="436">
          <cell r="A436">
            <v>436</v>
          </cell>
        </row>
        <row r="437">
          <cell r="A437">
            <v>437</v>
          </cell>
        </row>
        <row r="438">
          <cell r="A438">
            <v>438</v>
          </cell>
        </row>
        <row r="439">
          <cell r="A439">
            <v>439</v>
          </cell>
          <cell r="B439"/>
          <cell r="C439" t="str">
            <v>Disposals - Completed property for sale</v>
          </cell>
        </row>
        <row r="440">
          <cell r="A440">
            <v>440</v>
          </cell>
          <cell r="B440"/>
          <cell r="C440" t="str">
            <v>Cash price</v>
          </cell>
        </row>
        <row r="441">
          <cell r="A441">
            <v>441</v>
          </cell>
          <cell r="B441"/>
          <cell r="C441" t="str">
            <v>Stock or other consideration</v>
          </cell>
        </row>
        <row r="442">
          <cell r="A442">
            <v>442</v>
          </cell>
          <cell r="B442"/>
          <cell r="C442" t="str">
            <v>Total consideraiton</v>
          </cell>
        </row>
        <row r="443">
          <cell r="A443">
            <v>443</v>
          </cell>
          <cell r="B443"/>
          <cell r="C443" t="str">
            <v>Cost</v>
          </cell>
        </row>
        <row r="444">
          <cell r="A444">
            <v>444</v>
          </cell>
          <cell r="B444"/>
          <cell r="C444" t="str">
            <v>Profit</v>
          </cell>
        </row>
        <row r="445">
          <cell r="A445">
            <v>445</v>
          </cell>
        </row>
        <row r="446">
          <cell r="A446">
            <v>446</v>
          </cell>
        </row>
        <row r="447">
          <cell r="A447">
            <v>447</v>
          </cell>
          <cell r="B447"/>
          <cell r="C447" t="str">
            <v>Disposals - Managed funds  and other investments</v>
          </cell>
          <cell r="D447"/>
          <cell r="E447"/>
          <cell r="F447"/>
          <cell r="G447"/>
          <cell r="H447"/>
          <cell r="I447"/>
          <cell r="J447"/>
          <cell r="K447"/>
          <cell r="L447"/>
          <cell r="M447"/>
          <cell r="N447"/>
          <cell r="O447"/>
          <cell r="P447"/>
          <cell r="Q447"/>
          <cell r="R447"/>
          <cell r="S447"/>
          <cell r="T447"/>
          <cell r="U447"/>
          <cell r="V447"/>
          <cell r="W447"/>
          <cell r="X447">
            <v>2000</v>
          </cell>
        </row>
        <row r="448">
          <cell r="A448">
            <v>448</v>
          </cell>
          <cell r="B448"/>
          <cell r="C448" t="str">
            <v>Sale price</v>
          </cell>
          <cell r="D448"/>
          <cell r="E448"/>
          <cell r="F448"/>
          <cell r="G448"/>
          <cell r="H448"/>
          <cell r="I448"/>
          <cell r="J448"/>
          <cell r="K448"/>
          <cell r="L448"/>
          <cell r="M448"/>
          <cell r="N448"/>
          <cell r="O448"/>
          <cell r="P448">
            <v>2343</v>
          </cell>
          <cell r="Q448">
            <v>2000</v>
          </cell>
        </row>
        <row r="449">
          <cell r="A449">
            <v>449</v>
          </cell>
          <cell r="B449"/>
          <cell r="C449" t="str">
            <v>Cost</v>
          </cell>
          <cell r="D449"/>
          <cell r="E449"/>
          <cell r="F449"/>
          <cell r="G449"/>
          <cell r="H449"/>
          <cell r="I449"/>
          <cell r="J449"/>
          <cell r="K449"/>
          <cell r="L449"/>
          <cell r="M449"/>
          <cell r="N449"/>
          <cell r="O449"/>
          <cell r="P449"/>
          <cell r="Q449">
            <v>1500</v>
          </cell>
          <cell r="R449"/>
          <cell r="S449"/>
          <cell r="T449"/>
          <cell r="U449"/>
          <cell r="V449">
            <v>1500</v>
          </cell>
          <cell r="W449">
            <v>1500</v>
          </cell>
          <cell r="X449">
            <v>7000</v>
          </cell>
          <cell r="Y449">
            <v>0</v>
          </cell>
        </row>
        <row r="450">
          <cell r="A450">
            <v>450</v>
          </cell>
          <cell r="B450"/>
          <cell r="C450" t="str">
            <v>Profit</v>
          </cell>
          <cell r="D450"/>
          <cell r="E450"/>
          <cell r="F450"/>
          <cell r="G450"/>
          <cell r="H450"/>
          <cell r="I450"/>
          <cell r="J450"/>
          <cell r="K450"/>
          <cell r="L450"/>
          <cell r="M450"/>
          <cell r="N450"/>
          <cell r="O450"/>
          <cell r="P450"/>
          <cell r="Q450">
            <v>500</v>
          </cell>
          <cell r="R450"/>
          <cell r="S450"/>
          <cell r="T450"/>
          <cell r="U450"/>
          <cell r="V450">
            <v>-3500</v>
          </cell>
          <cell r="W450">
            <v>-3500</v>
          </cell>
        </row>
        <row r="451">
          <cell r="A451">
            <v>451</v>
          </cell>
        </row>
        <row r="452">
          <cell r="A452">
            <v>452</v>
          </cell>
        </row>
        <row r="453">
          <cell r="A453">
            <v>453</v>
          </cell>
        </row>
        <row r="454">
          <cell r="A454">
            <v>454</v>
          </cell>
          <cell r="B454"/>
          <cell r="C454" t="str">
            <v>Subsidiaries acquired</v>
          </cell>
          <cell r="D454"/>
          <cell r="E454"/>
          <cell r="F454"/>
          <cell r="G454"/>
          <cell r="H454"/>
          <cell r="I454"/>
          <cell r="J454"/>
          <cell r="K454"/>
          <cell r="L454"/>
          <cell r="M454"/>
          <cell r="N454"/>
          <cell r="O454">
            <v>0</v>
          </cell>
          <cell r="P454">
            <v>0</v>
          </cell>
          <cell r="Q454">
            <v>6170</v>
          </cell>
          <cell r="R454"/>
          <cell r="S454"/>
          <cell r="T454"/>
          <cell r="U454"/>
          <cell r="V454">
            <v>2000</v>
          </cell>
          <cell r="W454">
            <v>2000</v>
          </cell>
        </row>
        <row r="455">
          <cell r="A455">
            <v>455</v>
          </cell>
          <cell r="B455"/>
          <cell r="C455" t="str">
            <v>Cash paid</v>
          </cell>
          <cell r="D455"/>
          <cell r="E455"/>
          <cell r="F455"/>
          <cell r="G455"/>
          <cell r="H455"/>
          <cell r="I455"/>
          <cell r="J455"/>
          <cell r="K455"/>
          <cell r="L455"/>
          <cell r="M455"/>
          <cell r="N455"/>
          <cell r="O455"/>
          <cell r="P455"/>
          <cell r="Q455">
            <v>6170</v>
          </cell>
          <cell r="R455"/>
          <cell r="S455"/>
          <cell r="T455"/>
          <cell r="U455"/>
          <cell r="V455">
            <v>2000</v>
          </cell>
          <cell r="W455">
            <v>2000</v>
          </cell>
        </row>
        <row r="456">
          <cell r="A456">
            <v>456</v>
          </cell>
          <cell r="B456"/>
          <cell r="C456" t="str">
            <v>Shares issued - Total HK$mn</v>
          </cell>
        </row>
        <row r="457">
          <cell r="A457">
            <v>457</v>
          </cell>
          <cell r="B457"/>
          <cell r="C457" t="str">
            <v>Share issue price</v>
          </cell>
        </row>
        <row r="458">
          <cell r="A458">
            <v>458</v>
          </cell>
          <cell r="B458"/>
          <cell r="C458" t="str">
            <v>No. of shares issued</v>
          </cell>
          <cell r="D458"/>
          <cell r="E458"/>
          <cell r="F458"/>
          <cell r="G458"/>
          <cell r="H458"/>
          <cell r="I458"/>
          <cell r="J458"/>
          <cell r="K458"/>
          <cell r="L458"/>
          <cell r="M458"/>
          <cell r="N458"/>
          <cell r="O458"/>
          <cell r="P458"/>
          <cell r="Q458">
            <v>0</v>
          </cell>
          <cell r="R458"/>
          <cell r="S458"/>
          <cell r="T458"/>
          <cell r="U458"/>
          <cell r="V458">
            <v>0</v>
          </cell>
          <cell r="W458">
            <v>0</v>
          </cell>
        </row>
        <row r="459">
          <cell r="A459">
            <v>459</v>
          </cell>
          <cell r="B459"/>
          <cell r="C459" t="str">
            <v>Total consideration paid</v>
          </cell>
          <cell r="D459"/>
          <cell r="E459"/>
          <cell r="F459"/>
          <cell r="G459"/>
          <cell r="H459"/>
          <cell r="I459"/>
          <cell r="J459"/>
          <cell r="K459"/>
          <cell r="L459"/>
          <cell r="M459"/>
          <cell r="N459"/>
          <cell r="O459"/>
          <cell r="P459"/>
          <cell r="Q459">
            <v>6170</v>
          </cell>
          <cell r="R459"/>
          <cell r="S459"/>
          <cell r="T459"/>
          <cell r="U459"/>
          <cell r="V459">
            <v>2000</v>
          </cell>
          <cell r="W459">
            <v>2000</v>
          </cell>
        </row>
        <row r="460">
          <cell r="A460">
            <v>460</v>
          </cell>
          <cell r="B460"/>
          <cell r="C460" t="str">
            <v xml:space="preserve">Cash </v>
          </cell>
        </row>
        <row r="461">
          <cell r="A461">
            <v>461</v>
          </cell>
          <cell r="B461"/>
          <cell r="C461" t="str">
            <v>FV of debtors acquired</v>
          </cell>
          <cell r="D461"/>
          <cell r="E461"/>
          <cell r="F461"/>
          <cell r="G461"/>
          <cell r="H461"/>
          <cell r="I461"/>
          <cell r="J461"/>
          <cell r="K461"/>
          <cell r="L461"/>
          <cell r="M461"/>
          <cell r="N461"/>
          <cell r="O461"/>
          <cell r="P461"/>
          <cell r="Q461">
            <v>500</v>
          </cell>
          <cell r="R461"/>
          <cell r="S461"/>
          <cell r="T461"/>
          <cell r="U461"/>
          <cell r="V461">
            <v>500</v>
          </cell>
          <cell r="W461">
            <v>500</v>
          </cell>
        </row>
        <row r="462">
          <cell r="A462">
            <v>462</v>
          </cell>
          <cell r="B462"/>
          <cell r="C462" t="str">
            <v>FV of stock acquired</v>
          </cell>
          <cell r="D462"/>
          <cell r="E462"/>
          <cell r="F462"/>
          <cell r="G462"/>
          <cell r="H462"/>
          <cell r="I462"/>
          <cell r="J462"/>
          <cell r="K462"/>
          <cell r="L462"/>
          <cell r="M462"/>
          <cell r="N462"/>
          <cell r="O462"/>
          <cell r="P462"/>
          <cell r="Q462">
            <v>500</v>
          </cell>
          <cell r="R462"/>
          <cell r="S462"/>
          <cell r="T462"/>
          <cell r="U462"/>
          <cell r="V462"/>
          <cell r="W462">
            <v>500</v>
          </cell>
        </row>
        <row r="463">
          <cell r="A463">
            <v>463</v>
          </cell>
          <cell r="B463"/>
          <cell r="C463" t="str">
            <v>Completed property for sale</v>
          </cell>
        </row>
        <row r="464">
          <cell r="A464">
            <v>464</v>
          </cell>
          <cell r="B464"/>
          <cell r="C464" t="str">
            <v>Deferred expenditure</v>
          </cell>
        </row>
        <row r="465">
          <cell r="A465">
            <v>465</v>
          </cell>
          <cell r="B465"/>
          <cell r="C465" t="str">
            <v>Associate companies</v>
          </cell>
        </row>
        <row r="466">
          <cell r="A466">
            <v>466</v>
          </cell>
          <cell r="B466"/>
          <cell r="C466" t="str">
            <v>Managed funds</v>
          </cell>
        </row>
        <row r="467">
          <cell r="A467">
            <v>467</v>
          </cell>
          <cell r="B467"/>
          <cell r="C467" t="str">
            <v xml:space="preserve">FV of investment property assets acquired </v>
          </cell>
        </row>
        <row r="468">
          <cell r="A468">
            <v>468</v>
          </cell>
          <cell r="B468"/>
          <cell r="C468" t="str">
            <v xml:space="preserve">FV development property assets acquired </v>
          </cell>
        </row>
        <row r="469">
          <cell r="A469">
            <v>469</v>
          </cell>
          <cell r="B469"/>
          <cell r="C469" t="str">
            <v xml:space="preserve">FV of other property assets acquired </v>
          </cell>
          <cell r="D469"/>
          <cell r="E469"/>
          <cell r="F469"/>
          <cell r="G469"/>
          <cell r="H469"/>
          <cell r="I469"/>
          <cell r="J469"/>
          <cell r="K469"/>
          <cell r="L469"/>
          <cell r="M469"/>
          <cell r="N469"/>
          <cell r="O469"/>
          <cell r="P469"/>
          <cell r="Q469">
            <v>300</v>
          </cell>
        </row>
        <row r="470">
          <cell r="A470">
            <v>470</v>
          </cell>
          <cell r="B470"/>
          <cell r="C470" t="str">
            <v>FV of other fixed assets acquired</v>
          </cell>
          <cell r="D470"/>
          <cell r="E470"/>
          <cell r="F470"/>
          <cell r="G470"/>
          <cell r="H470"/>
          <cell r="I470"/>
          <cell r="J470"/>
          <cell r="K470"/>
          <cell r="L470"/>
          <cell r="M470"/>
          <cell r="N470"/>
          <cell r="O470"/>
          <cell r="P470"/>
          <cell r="Q470">
            <v>3500</v>
          </cell>
          <cell r="R470"/>
          <cell r="S470"/>
          <cell r="T470"/>
          <cell r="U470"/>
          <cell r="V470">
            <v>1500</v>
          </cell>
        </row>
        <row r="471">
          <cell r="A471">
            <v>471</v>
          </cell>
          <cell r="B471"/>
          <cell r="C471" t="str">
            <v>FV of creditors</v>
          </cell>
        </row>
        <row r="472">
          <cell r="A472">
            <v>472</v>
          </cell>
          <cell r="B472"/>
          <cell r="C472" t="str">
            <v>Taxation</v>
          </cell>
        </row>
        <row r="473">
          <cell r="A473">
            <v>473</v>
          </cell>
          <cell r="B473"/>
          <cell r="C473" t="str">
            <v>Deferred taxation</v>
          </cell>
        </row>
        <row r="474">
          <cell r="A474">
            <v>474</v>
          </cell>
          <cell r="B474"/>
          <cell r="C474" t="str">
            <v>FV of short term loans (insert as -ve)</v>
          </cell>
          <cell r="D474"/>
          <cell r="E474"/>
          <cell r="F474"/>
          <cell r="G474"/>
          <cell r="H474"/>
          <cell r="I474"/>
          <cell r="J474"/>
          <cell r="K474"/>
          <cell r="L474"/>
          <cell r="M474"/>
          <cell r="N474"/>
          <cell r="O474"/>
          <cell r="P474"/>
          <cell r="Q474">
            <v>0</v>
          </cell>
        </row>
        <row r="475">
          <cell r="A475">
            <v>475</v>
          </cell>
          <cell r="B475"/>
          <cell r="C475" t="str">
            <v>FV of long term loans</v>
          </cell>
          <cell r="D475"/>
          <cell r="E475"/>
          <cell r="F475"/>
          <cell r="G475"/>
          <cell r="H475"/>
          <cell r="I475"/>
          <cell r="J475"/>
          <cell r="K475"/>
          <cell r="L475"/>
          <cell r="M475"/>
          <cell r="N475"/>
          <cell r="O475"/>
          <cell r="P475"/>
          <cell r="Q475">
            <v>0</v>
          </cell>
        </row>
        <row r="476">
          <cell r="A476">
            <v>476</v>
          </cell>
          <cell r="B476"/>
          <cell r="C476" t="str">
            <v>Minority interests</v>
          </cell>
        </row>
        <row r="477">
          <cell r="A477">
            <v>477</v>
          </cell>
          <cell r="B477"/>
          <cell r="C477" t="str">
            <v>Goodwill</v>
          </cell>
          <cell r="D477"/>
          <cell r="E477"/>
          <cell r="F477"/>
          <cell r="G477"/>
          <cell r="H477"/>
          <cell r="I477"/>
          <cell r="J477"/>
          <cell r="K477"/>
          <cell r="L477"/>
          <cell r="M477"/>
          <cell r="N477"/>
          <cell r="O477"/>
          <cell r="P477"/>
          <cell r="Q477">
            <v>1370</v>
          </cell>
          <cell r="R477"/>
          <cell r="S477"/>
          <cell r="T477"/>
          <cell r="U477"/>
          <cell r="V477">
            <v>0</v>
          </cell>
          <cell r="W477">
            <v>1000</v>
          </cell>
          <cell r="X477">
            <v>0</v>
          </cell>
          <cell r="Y477">
            <v>0</v>
          </cell>
        </row>
        <row r="478">
          <cell r="A478">
            <v>478</v>
          </cell>
        </row>
        <row r="479">
          <cell r="A479">
            <v>479</v>
          </cell>
        </row>
        <row r="480">
          <cell r="A480">
            <v>480</v>
          </cell>
        </row>
        <row r="481">
          <cell r="A481">
            <v>481</v>
          </cell>
        </row>
        <row r="482">
          <cell r="A482">
            <v>482</v>
          </cell>
          <cell r="B482"/>
          <cell r="C482" t="str">
            <v>Subsdiaries disposed</v>
          </cell>
        </row>
        <row r="483">
          <cell r="A483">
            <v>483</v>
          </cell>
          <cell r="B483"/>
          <cell r="C483" t="str">
            <v>Cash paid</v>
          </cell>
          <cell r="D483"/>
          <cell r="E483"/>
          <cell r="F483"/>
          <cell r="G483"/>
          <cell r="H483"/>
          <cell r="I483"/>
          <cell r="J483"/>
          <cell r="K483"/>
          <cell r="L483"/>
          <cell r="M483"/>
          <cell r="N483"/>
          <cell r="O483"/>
          <cell r="P483"/>
          <cell r="Q483"/>
          <cell r="R483"/>
          <cell r="S483"/>
          <cell r="T483"/>
          <cell r="U483"/>
          <cell r="V483">
            <v>0</v>
          </cell>
          <cell r="W483">
            <v>0</v>
          </cell>
          <cell r="X483">
            <v>0</v>
          </cell>
          <cell r="Y483">
            <v>0</v>
          </cell>
        </row>
        <row r="484">
          <cell r="A484">
            <v>484</v>
          </cell>
          <cell r="B484"/>
          <cell r="C484" t="str">
            <v>Other consideration eg shares received</v>
          </cell>
        </row>
        <row r="485">
          <cell r="A485">
            <v>485</v>
          </cell>
          <cell r="B485"/>
          <cell r="C485" t="str">
            <v xml:space="preserve">   Total consideration</v>
          </cell>
          <cell r="D485"/>
          <cell r="E485"/>
          <cell r="F485"/>
          <cell r="G485"/>
          <cell r="H485"/>
          <cell r="I485"/>
          <cell r="J485"/>
          <cell r="K485"/>
          <cell r="L485"/>
          <cell r="M485"/>
          <cell r="N485"/>
          <cell r="O485">
            <v>0</v>
          </cell>
          <cell r="P485">
            <v>0</v>
          </cell>
          <cell r="Q485">
            <v>0</v>
          </cell>
          <cell r="R485"/>
          <cell r="S485"/>
          <cell r="T485"/>
          <cell r="U485"/>
          <cell r="V485">
            <v>0</v>
          </cell>
          <cell r="W485">
            <v>0</v>
          </cell>
        </row>
        <row r="486">
          <cell r="A486">
            <v>486</v>
          </cell>
          <cell r="B486"/>
          <cell r="C486" t="str">
            <v>Cost of Other FA disposed</v>
          </cell>
        </row>
        <row r="487">
          <cell r="A487">
            <v>487</v>
          </cell>
          <cell r="B487"/>
          <cell r="C487" t="str">
            <v>Depreciation associated with Other FA disposed</v>
          </cell>
        </row>
        <row r="488">
          <cell r="A488">
            <v>488</v>
          </cell>
          <cell r="B488"/>
          <cell r="C488" t="str">
            <v>Cost of Other properties disposed off</v>
          </cell>
        </row>
        <row r="489">
          <cell r="A489">
            <v>489</v>
          </cell>
          <cell r="B489"/>
          <cell r="C489" t="str">
            <v>Depreciation thereon disposed of</v>
          </cell>
        </row>
        <row r="490">
          <cell r="A490">
            <v>490</v>
          </cell>
          <cell r="B490"/>
          <cell r="C490" t="str">
            <v>Development properties</v>
          </cell>
        </row>
        <row r="491">
          <cell r="A491">
            <v>491</v>
          </cell>
          <cell r="B491"/>
          <cell r="C491" t="str">
            <v>Investment properties disposed</v>
          </cell>
        </row>
        <row r="492">
          <cell r="A492">
            <v>492</v>
          </cell>
          <cell r="B492"/>
          <cell r="C492" t="str">
            <v>Deferred expenditure</v>
          </cell>
        </row>
        <row r="493">
          <cell r="A493">
            <v>493</v>
          </cell>
          <cell r="B493"/>
          <cell r="C493" t="str">
            <v>Associated companies</v>
          </cell>
        </row>
        <row r="494">
          <cell r="A494">
            <v>494</v>
          </cell>
          <cell r="B494"/>
          <cell r="C494" t="str">
            <v>Managed funds and other investments</v>
          </cell>
        </row>
        <row r="495">
          <cell r="A495">
            <v>495</v>
          </cell>
          <cell r="B495"/>
          <cell r="C495" t="str">
            <v>Debtors disposed</v>
          </cell>
        </row>
        <row r="496">
          <cell r="A496">
            <v>496</v>
          </cell>
          <cell r="B496"/>
          <cell r="C496" t="str">
            <v>Stock disposed</v>
          </cell>
        </row>
        <row r="497">
          <cell r="A497">
            <v>497</v>
          </cell>
          <cell r="B497"/>
          <cell r="C497" t="str">
            <v>Completed property for sale</v>
          </cell>
        </row>
        <row r="498">
          <cell r="A498">
            <v>498</v>
          </cell>
          <cell r="B498"/>
          <cell r="C498" t="str">
            <v>Cash and cash equivalents</v>
          </cell>
        </row>
        <row r="499">
          <cell r="A499">
            <v>499</v>
          </cell>
          <cell r="B499"/>
          <cell r="C499" t="str">
            <v>Bank and other loans</v>
          </cell>
        </row>
        <row r="500">
          <cell r="A500">
            <v>500</v>
          </cell>
          <cell r="B500"/>
          <cell r="C500" t="str">
            <v>Creditor disposed</v>
          </cell>
        </row>
        <row r="501">
          <cell r="A501">
            <v>501</v>
          </cell>
          <cell r="B501"/>
          <cell r="C501" t="str">
            <v>Taxation</v>
          </cell>
        </row>
        <row r="502">
          <cell r="A502">
            <v>502</v>
          </cell>
          <cell r="B502"/>
          <cell r="C502" t="str">
            <v>Deferred taxation</v>
          </cell>
        </row>
        <row r="503">
          <cell r="A503">
            <v>503</v>
          </cell>
          <cell r="B503"/>
          <cell r="C503" t="str">
            <v>Minority interests</v>
          </cell>
        </row>
        <row r="504">
          <cell r="A504">
            <v>504</v>
          </cell>
          <cell r="B504"/>
          <cell r="C504" t="str">
            <v>Goodwill</v>
          </cell>
        </row>
        <row r="505">
          <cell r="A505">
            <v>505</v>
          </cell>
          <cell r="B505"/>
          <cell r="C505" t="str">
            <v>Profit on sale</v>
          </cell>
          <cell r="D505"/>
          <cell r="E505"/>
          <cell r="F505"/>
          <cell r="G505"/>
          <cell r="H505"/>
          <cell r="I505"/>
          <cell r="J505"/>
          <cell r="K505"/>
          <cell r="L505"/>
          <cell r="M505"/>
          <cell r="N505"/>
          <cell r="O505">
            <v>0</v>
          </cell>
          <cell r="P505">
            <v>0</v>
          </cell>
          <cell r="Q505">
            <v>0</v>
          </cell>
          <cell r="R505"/>
          <cell r="S505"/>
          <cell r="T505"/>
          <cell r="U505"/>
          <cell r="V505">
            <v>0</v>
          </cell>
          <cell r="W505">
            <v>0</v>
          </cell>
          <cell r="X505">
            <v>0</v>
          </cell>
          <cell r="Y505">
            <v>0</v>
          </cell>
        </row>
        <row r="506">
          <cell r="A506">
            <v>506</v>
          </cell>
        </row>
        <row r="507">
          <cell r="A507">
            <v>507</v>
          </cell>
        </row>
        <row r="508">
          <cell r="A508">
            <v>508</v>
          </cell>
          <cell r="B508"/>
          <cell r="C508" t="str">
            <v>Associates disposed of</v>
          </cell>
        </row>
        <row r="509">
          <cell r="A509">
            <v>509</v>
          </cell>
          <cell r="B509"/>
          <cell r="C509" t="str">
            <v>Cash paid</v>
          </cell>
          <cell r="D509"/>
          <cell r="E509"/>
          <cell r="F509"/>
          <cell r="G509"/>
          <cell r="H509"/>
          <cell r="I509"/>
          <cell r="J509"/>
          <cell r="K509"/>
          <cell r="L509"/>
          <cell r="M509"/>
          <cell r="N509"/>
          <cell r="O509"/>
          <cell r="P509"/>
          <cell r="Q509">
            <v>7995.4749999999995</v>
          </cell>
          <cell r="R509"/>
          <cell r="S509"/>
          <cell r="T509"/>
          <cell r="U509"/>
          <cell r="V509">
            <v>3523.9749999999995</v>
          </cell>
        </row>
        <row r="510">
          <cell r="A510">
            <v>510</v>
          </cell>
          <cell r="B510"/>
          <cell r="C510" t="str">
            <v>Other consideration eg shares received</v>
          </cell>
        </row>
        <row r="511">
          <cell r="A511">
            <v>511</v>
          </cell>
          <cell r="B511"/>
          <cell r="C511" t="str">
            <v xml:space="preserve">   Total consideration</v>
          </cell>
          <cell r="D511"/>
          <cell r="E511"/>
          <cell r="F511"/>
          <cell r="G511"/>
          <cell r="H511"/>
          <cell r="I511"/>
          <cell r="J511"/>
          <cell r="K511"/>
          <cell r="L511"/>
          <cell r="M511"/>
          <cell r="N511"/>
          <cell r="O511">
            <v>0</v>
          </cell>
          <cell r="P511">
            <v>0</v>
          </cell>
          <cell r="Q511">
            <v>7995.4749999999995</v>
          </cell>
          <cell r="R511"/>
          <cell r="S511"/>
          <cell r="T511"/>
          <cell r="U511"/>
          <cell r="V511">
            <v>3523.9749999999995</v>
          </cell>
          <cell r="W511">
            <v>0</v>
          </cell>
        </row>
        <row r="512">
          <cell r="A512">
            <v>512</v>
          </cell>
        </row>
        <row r="513">
          <cell r="A513">
            <v>513</v>
          </cell>
          <cell r="B513"/>
          <cell r="C513" t="str">
            <v>Cost of associate</v>
          </cell>
          <cell r="D513"/>
          <cell r="E513"/>
          <cell r="F513"/>
          <cell r="G513"/>
          <cell r="H513"/>
          <cell r="I513"/>
          <cell r="J513"/>
          <cell r="K513"/>
          <cell r="L513"/>
          <cell r="M513"/>
          <cell r="N513"/>
          <cell r="O513"/>
          <cell r="P513"/>
          <cell r="Q513">
            <v>1500</v>
          </cell>
          <cell r="R513"/>
          <cell r="S513"/>
          <cell r="T513"/>
          <cell r="U513"/>
          <cell r="V513">
            <v>162</v>
          </cell>
        </row>
        <row r="514">
          <cell r="A514">
            <v>514</v>
          </cell>
          <cell r="B514"/>
          <cell r="C514" t="str">
            <v>Share of retained profits eqty accounted</v>
          </cell>
          <cell r="D514"/>
          <cell r="E514"/>
          <cell r="F514"/>
          <cell r="G514"/>
          <cell r="H514"/>
          <cell r="I514"/>
          <cell r="J514"/>
          <cell r="K514"/>
          <cell r="L514"/>
          <cell r="M514"/>
          <cell r="N514"/>
          <cell r="O514"/>
          <cell r="P514"/>
          <cell r="Q514">
            <v>1449</v>
          </cell>
        </row>
        <row r="515">
          <cell r="A515">
            <v>515</v>
          </cell>
          <cell r="B515"/>
          <cell r="C515" t="str">
            <v>Goodwill</v>
          </cell>
        </row>
        <row r="516">
          <cell r="A516">
            <v>516</v>
          </cell>
          <cell r="B516"/>
          <cell r="C516" t="str">
            <v>Profit on sale</v>
          </cell>
          <cell r="D516"/>
          <cell r="E516"/>
          <cell r="F516"/>
          <cell r="G516"/>
          <cell r="H516"/>
          <cell r="I516"/>
          <cell r="J516"/>
          <cell r="K516"/>
          <cell r="L516"/>
          <cell r="M516"/>
          <cell r="N516"/>
          <cell r="O516"/>
          <cell r="P516"/>
          <cell r="Q516">
            <v>5046.4749999999995</v>
          </cell>
          <cell r="R516"/>
          <cell r="S516"/>
          <cell r="T516"/>
          <cell r="U516"/>
          <cell r="V516">
            <v>3361.9749999999995</v>
          </cell>
          <cell r="W516">
            <v>0</v>
          </cell>
          <cell r="X516">
            <v>0</v>
          </cell>
          <cell r="Y516">
            <v>0</v>
          </cell>
        </row>
        <row r="517">
          <cell r="A517">
            <v>517</v>
          </cell>
        </row>
        <row r="518">
          <cell r="A518">
            <v>518</v>
          </cell>
        </row>
        <row r="519">
          <cell r="A519">
            <v>519</v>
          </cell>
        </row>
        <row r="520">
          <cell r="A520">
            <v>520</v>
          </cell>
        </row>
        <row r="521">
          <cell r="A521">
            <v>521</v>
          </cell>
        </row>
      </sheetData>
      <sheetData sheetId="1" refreshError="1">
        <row r="49">
          <cell r="A49">
            <v>49</v>
          </cell>
          <cell r="B49" t="str">
            <v>Bank loans</v>
          </cell>
          <cell r="C49"/>
          <cell r="D49">
            <v>23969.449999999997</v>
          </cell>
          <cell r="E49">
            <v>29002.9</v>
          </cell>
          <cell r="F49">
            <v>32357.15</v>
          </cell>
          <cell r="G49">
            <v>45844.95</v>
          </cell>
          <cell r="H49">
            <v>29607.5</v>
          </cell>
          <cell r="I49">
            <v>0</v>
          </cell>
          <cell r="J49">
            <v>0</v>
          </cell>
          <cell r="K49">
            <v>0</v>
          </cell>
          <cell r="L49">
            <v>53996.25</v>
          </cell>
          <cell r="M49">
            <v>45949.350000000006</v>
          </cell>
          <cell r="N49">
            <v>37909.78333333334</v>
          </cell>
          <cell r="O49">
            <v>28828.998888888891</v>
          </cell>
        </row>
        <row r="50">
          <cell r="A50">
            <v>50</v>
          </cell>
          <cell r="B50" t="str">
            <v>Other loans due within 5 years</v>
          </cell>
          <cell r="C50"/>
          <cell r="D50"/>
          <cell r="E50"/>
          <cell r="F50">
            <v>1167.95</v>
          </cell>
          <cell r="G50">
            <v>2233.1</v>
          </cell>
          <cell r="H50">
            <v>1129.3499999999999</v>
          </cell>
          <cell r="I50">
            <v>0</v>
          </cell>
          <cell r="J50">
            <v>0</v>
          </cell>
          <cell r="K50">
            <v>0</v>
          </cell>
          <cell r="L50">
            <v>2239.5</v>
          </cell>
          <cell r="M50">
            <v>2204.75</v>
          </cell>
          <cell r="N50">
            <v>2189.1999999999998</v>
          </cell>
          <cell r="O50">
            <v>2189.1999999999998</v>
          </cell>
        </row>
        <row r="51">
          <cell r="A51">
            <v>51</v>
          </cell>
          <cell r="B51" t="str">
            <v>Other loans due after 5 yrs</v>
          </cell>
          <cell r="C51"/>
          <cell r="D51"/>
          <cell r="E51"/>
          <cell r="F51">
            <v>7034.15</v>
          </cell>
          <cell r="G51">
            <v>6104.3</v>
          </cell>
          <cell r="H51">
            <v>6238.1</v>
          </cell>
          <cell r="I51" t="e">
            <v>#DIV/0!</v>
          </cell>
          <cell r="J51" t="e">
            <v>#DIV/0!</v>
          </cell>
          <cell r="K51" t="e">
            <v>#DIV/0!</v>
          </cell>
          <cell r="L51">
            <v>14630.099999999999</v>
          </cell>
          <cell r="M51">
            <v>35226.1</v>
          </cell>
          <cell r="N51">
            <v>42823.1</v>
          </cell>
          <cell r="O51">
            <v>38216.1</v>
          </cell>
        </row>
        <row r="52">
          <cell r="A52">
            <v>52</v>
          </cell>
          <cell r="B52" t="str">
            <v>Notes</v>
          </cell>
          <cell r="C52"/>
          <cell r="D52"/>
          <cell r="E52"/>
          <cell r="F52" t="e">
            <v>#DIV/0!</v>
          </cell>
          <cell r="G52">
            <v>7741.7999999999993</v>
          </cell>
          <cell r="H52"/>
          <cell r="I52"/>
          <cell r="J52"/>
          <cell r="K52"/>
          <cell r="L52">
            <v>15483.599999999999</v>
          </cell>
          <cell r="M52">
            <v>15483.599999999999</v>
          </cell>
          <cell r="N52">
            <v>15483.599999999999</v>
          </cell>
          <cell r="O52">
            <v>15483.599999999999</v>
          </cell>
        </row>
        <row r="53">
          <cell r="A53">
            <v>53</v>
          </cell>
          <cell r="B53"/>
          <cell r="C53"/>
          <cell r="D53">
            <v>20566.600000000002</v>
          </cell>
          <cell r="E53">
            <v>26196.6</v>
          </cell>
          <cell r="F53">
            <v>29166.559999999998</v>
          </cell>
          <cell r="G53">
            <v>40010.920000000006</v>
          </cell>
          <cell r="H53">
            <v>25385.360000000001</v>
          </cell>
          <cell r="I53">
            <v>0</v>
          </cell>
          <cell r="J53">
            <v>0</v>
          </cell>
          <cell r="K53">
            <v>0</v>
          </cell>
          <cell r="L53">
            <v>49944.840000000011</v>
          </cell>
          <cell r="M53">
            <v>51731.820000000014</v>
          </cell>
          <cell r="N53">
            <v>48332.746666666673</v>
          </cell>
          <cell r="O53">
            <v>39225.319111111115</v>
          </cell>
        </row>
        <row r="54">
          <cell r="A54">
            <v>54</v>
          </cell>
        </row>
        <row r="55">
          <cell r="A55">
            <v>55</v>
          </cell>
          <cell r="B55" t="str">
            <v>Cost of debt</v>
          </cell>
        </row>
        <row r="56">
          <cell r="A56">
            <v>56</v>
          </cell>
          <cell r="B56" t="str">
            <v>Bank loans</v>
          </cell>
          <cell r="C56" t="e">
            <v>#DIV/0!</v>
          </cell>
          <cell r="D56">
            <v>5.5762647870518517E-2</v>
          </cell>
          <cell r="E56">
            <v>6.6052015488106366E-2</v>
          </cell>
          <cell r="F56">
            <v>6.4752303586687945E-2</v>
          </cell>
          <cell r="G56">
            <v>7.6119616228177811E-2</v>
          </cell>
          <cell r="H56">
            <v>0</v>
          </cell>
          <cell r="I56" t="e">
            <v>#DIV/0!</v>
          </cell>
          <cell r="J56" t="e">
            <v>#DIV/0!</v>
          </cell>
          <cell r="K56" t="e">
            <v>#DIV/0!</v>
          </cell>
          <cell r="L56">
            <v>0.08</v>
          </cell>
          <cell r="M56">
            <v>7.0000000000000007E-2</v>
          </cell>
          <cell r="N56">
            <v>6.5000000000000002E-2</v>
          </cell>
          <cell r="O56">
            <v>6.5000000000000002E-2</v>
          </cell>
        </row>
        <row r="57">
          <cell r="A57">
            <v>57</v>
          </cell>
          <cell r="B57" t="str">
            <v>Other loans repayable within 5 yrs</v>
          </cell>
          <cell r="C57" t="e">
            <v>#DIV/0!</v>
          </cell>
          <cell r="D57" t="e">
            <v>#DIV/0!</v>
          </cell>
          <cell r="E57" t="e">
            <v>#DIV/0!</v>
          </cell>
          <cell r="F57">
            <v>0.28083393980906718</v>
          </cell>
          <cell r="G57">
            <v>0.12587882316062873</v>
          </cell>
          <cell r="H57">
            <v>0</v>
          </cell>
          <cell r="I57" t="e">
            <v>#DIV/0!</v>
          </cell>
          <cell r="J57" t="e">
            <v>#DIV/0!</v>
          </cell>
          <cell r="K57" t="e">
            <v>#DIV/0!</v>
          </cell>
          <cell r="L57">
            <v>7.0000000000000007E-2</v>
          </cell>
          <cell r="M57">
            <v>7.0000000000000007E-2</v>
          </cell>
          <cell r="N57">
            <v>7.0000000000000007E-2</v>
          </cell>
          <cell r="O57">
            <v>7.0000000000000007E-2</v>
          </cell>
        </row>
        <row r="58">
          <cell r="A58">
            <v>58</v>
          </cell>
          <cell r="B58" t="str">
            <v>Loan not repayable within 5 yrs</v>
          </cell>
          <cell r="C58" t="e">
            <v>#DIV/0!</v>
          </cell>
          <cell r="D58" t="e">
            <v>#DIV/0!</v>
          </cell>
          <cell r="E58" t="e">
            <v>#DIV/0!</v>
          </cell>
          <cell r="F58">
            <v>5.6168833476681626E-2</v>
          </cell>
          <cell r="G58">
            <v>0.14324328751863441</v>
          </cell>
          <cell r="H58">
            <v>0</v>
          </cell>
          <cell r="I58" t="e">
            <v>#DIV/0!</v>
          </cell>
          <cell r="J58" t="e">
            <v>#DIV/0!</v>
          </cell>
          <cell r="K58" t="e">
            <v>#DIV/0!</v>
          </cell>
          <cell r="L58">
            <v>0.06</v>
          </cell>
          <cell r="M58">
            <v>0.06</v>
          </cell>
          <cell r="N58">
            <v>0.06</v>
          </cell>
          <cell r="O58">
            <v>0.06</v>
          </cell>
        </row>
        <row r="59">
          <cell r="A59">
            <v>59</v>
          </cell>
          <cell r="B59" t="str">
            <v>Notes</v>
          </cell>
          <cell r="C59"/>
          <cell r="D59"/>
          <cell r="E59"/>
          <cell r="F59"/>
          <cell r="G59">
            <v>0</v>
          </cell>
          <cell r="H59" t="e">
            <v>#DIV/0!</v>
          </cell>
          <cell r="I59" t="e">
            <v>#DIV/0!</v>
          </cell>
          <cell r="J59" t="e">
            <v>#DIV/0!</v>
          </cell>
          <cell r="K59" t="e">
            <v>#DIV/0!</v>
          </cell>
          <cell r="L59">
            <v>0.08</v>
          </cell>
          <cell r="M59">
            <v>0.08</v>
          </cell>
          <cell r="N59">
            <v>0.08</v>
          </cell>
          <cell r="O59">
            <v>0.08</v>
          </cell>
        </row>
        <row r="60">
          <cell r="A60">
            <v>60</v>
          </cell>
          <cell r="B60" t="str">
            <v>Total</v>
          </cell>
          <cell r="C60" t="e">
            <v>#DIV/0!</v>
          </cell>
          <cell r="D60">
            <v>7.8136395904038577E-2</v>
          </cell>
          <cell r="E60">
            <v>0.11057160089477261</v>
          </cell>
          <cell r="F60">
            <v>9.6627781953031136E-2</v>
          </cell>
          <cell r="G60">
            <v>0.11609830516269057</v>
          </cell>
          <cell r="H60">
            <v>0</v>
          </cell>
          <cell r="I60" t="e">
            <v>#DIV/0!</v>
          </cell>
          <cell r="J60" t="e">
            <v>#DIV/0!</v>
          </cell>
          <cell r="K60" t="e">
            <v>#DIV/0!</v>
          </cell>
          <cell r="L60">
            <v>0.13200480770385886</v>
          </cell>
          <cell r="M60">
            <v>0.12995949108305099</v>
          </cell>
          <cell r="N60">
            <v>0.13294203950337605</v>
          </cell>
          <cell r="O60">
            <v>0.14171415437135795</v>
          </cell>
        </row>
        <row r="61">
          <cell r="A61">
            <v>61</v>
          </cell>
        </row>
        <row r="62">
          <cell r="A62">
            <v>62</v>
          </cell>
        </row>
        <row r="63">
          <cell r="A63">
            <v>63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>
        <row r="49">
          <cell r="A49">
            <v>49</v>
          </cell>
        </row>
      </sheetData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.작성방법"/>
      <sheetName val="2.사업장(자사)"/>
      <sheetName val="3.사업장(타사)"/>
      <sheetName val="4.대출"/>
      <sheetName val="5.참고사항"/>
      <sheetName val="Debt analysis"/>
      <sheetName val="BSHEET"/>
    </sheetNames>
    <sheetDataSet>
      <sheetData sheetId="0"/>
      <sheetData sheetId="1"/>
      <sheetData sheetId="2"/>
      <sheetData sheetId="3"/>
      <sheetData sheetId="4"/>
      <sheetData sheetId="5" refreshError="1"/>
      <sheetData sheetId="6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실사후분석(내역서단가기준)"/>
      <sheetName val="(실사조정)총괄"/>
      <sheetName val="_실사조정_총괄"/>
      <sheetName val="내역서-1"/>
      <sheetName val="KT국사간 전용단계"/>
      <sheetName val="재고list"/>
      <sheetName val="PassPort-60%"/>
      <sheetName val="EQT-ESTN"/>
      <sheetName val="list price"/>
      <sheetName val="수정시산표"/>
      <sheetName val="인부임"/>
      <sheetName val="비고"/>
      <sheetName val="연부97-1"/>
      <sheetName val="갑지1"/>
      <sheetName val="중강당 내역"/>
      <sheetName val="총괄표"/>
      <sheetName val="일위대가"/>
      <sheetName val="노임단가"/>
      <sheetName val="자재단가"/>
      <sheetName val="정비보수 상세내역"/>
      <sheetName val="계약내역"/>
      <sheetName val="경영현황"/>
      <sheetName val="보조부문비배부"/>
      <sheetName val="지성학원"/>
      <sheetName val="ILBAN"/>
      <sheetName val="시산표"/>
      <sheetName val="설치공사비"/>
      <sheetName val="1.취수장"/>
      <sheetName val="프로젝트 LIST"/>
      <sheetName val="금융"/>
      <sheetName val="은행"/>
      <sheetName val="리스"/>
      <sheetName val="보험"/>
      <sheetName val="WELDING"/>
      <sheetName val="자바라1"/>
      <sheetName val="RE9604"/>
      <sheetName val="기계장치 (2)"/>
      <sheetName val="성보6"/>
      <sheetName val="xSeries255"/>
      <sheetName val="요약손익"/>
      <sheetName val="항목기준"/>
      <sheetName val="시험연구비상각"/>
      <sheetName val="3-3"/>
      <sheetName val="DATE"/>
      <sheetName val="마북 손익분석(CATIA)"/>
      <sheetName val="#REF"/>
      <sheetName val="QNTM"/>
      <sheetName val="5.참고사항"/>
      <sheetName val="계약내역.XLS"/>
      <sheetName val="원가계산"/>
      <sheetName val="model master"/>
      <sheetName val="관련부서"/>
      <sheetName val="97손익계획"/>
      <sheetName val="합천내역"/>
      <sheetName val="Uplift"/>
      <sheetName val="경영"/>
      <sheetName val="98년"/>
      <sheetName val="실적"/>
      <sheetName val="Start"/>
      <sheetName val="Price"/>
      <sheetName val="18년 팀별 재원비율 및 평균연봉"/>
      <sheetName val="인건비 단가표"/>
      <sheetName val="2000년"/>
      <sheetName val="2001년"/>
      <sheetName val="취합"/>
      <sheetName val="분석"/>
      <sheetName val="내역서1999.8최종"/>
      <sheetName val="사전원가지표"/>
      <sheetName val="인건비단가"/>
      <sheetName val="OPTION"/>
      <sheetName val="WS"/>
      <sheetName val="2.26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/>
      <sheetData sheetId="54"/>
      <sheetData sheetId="55"/>
      <sheetData sheetId="56"/>
      <sheetData sheetId="57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aroux"/>
      <sheetName val="00'미수"/>
      <sheetName val="00'적금미수"/>
      <sheetName val="미지급(00.12.31)"/>
      <sheetName val="01'6월적금미수"/>
      <sheetName val="01'미수결산"/>
      <sheetName val="미수(01,1-6)"/>
      <sheetName val="미수수익(01)"/>
      <sheetName val="이자수익(01)"/>
      <sheetName val="01'3월적금미수"/>
      <sheetName val="적금미수임시"/>
      <sheetName val="부문별이자수익(01)"/>
      <sheetName val="미지급임시"/>
      <sheetName val="미지급(01년3월)"/>
      <sheetName val="미지급(01)"/>
      <sheetName val="선급(01)"/>
      <sheetName val="미수수익명세"/>
      <sheetName val="은행별단기차입"/>
      <sheetName val="단기차입"/>
      <sheetName val="부문별이자비용(01)"/>
      <sheetName val="명세2"/>
      <sheetName val="Sheet1"/>
      <sheetName val="외환차익(01)"/>
      <sheetName val="외환차손(01)"/>
      <sheetName val="외환차손(01-6)"/>
      <sheetName val="외환차익(01-6)"/>
      <sheetName val="이자비용(01)"/>
      <sheetName val="건설이자(01)"/>
      <sheetName val="사채이자"/>
      <sheetName val="대지급금(외화)"/>
      <sheetName val="생산직"/>
      <sheetName val="Ctrl"/>
      <sheetName val="금융"/>
      <sheetName val="은행"/>
      <sheetName val="리스"/>
      <sheetName val="보험"/>
      <sheetName val="국외감가상각내역0103"/>
      <sheetName val="A2"/>
      <sheetName val="A1"/>
      <sheetName val="Sheet5"/>
      <sheetName val="김관중"/>
      <sheetName val="플래티늄미디어"/>
      <sheetName val="감가6월"/>
      <sheetName val="아파트진행률"/>
      <sheetName val="기본"/>
      <sheetName val="연체대출"/>
      <sheetName val="Sheet1 (2)"/>
      <sheetName val="10월 급여"/>
      <sheetName val="정의"/>
      <sheetName val="US Codes"/>
      <sheetName val="미지급(00_12_31)"/>
      <sheetName val="Sheet1_(2)"/>
      <sheetName val="10월_급여"/>
      <sheetName val="US_Codes"/>
      <sheetName val="평가"/>
      <sheetName val="pre-anal손익계산서"/>
      <sheetName val="pre-anal대차대조표"/>
      <sheetName val="basic_info"/>
      <sheetName val="시산표"/>
      <sheetName val="Ⅰ-1"/>
      <sheetName val="주요비율-낙관"/>
      <sheetName val="Links"/>
      <sheetName val="Lead"/>
      <sheetName val="WBS"/>
      <sheetName val="SUMMARY"/>
      <sheetName val="기성내역"/>
      <sheetName val="Köpfe"/>
      <sheetName val="정산표"/>
      <sheetName val="CJE집계"/>
      <sheetName val="(참조)RCM_Final_수정_감사실"/>
      <sheetName val="building"/>
      <sheetName val="관계회사"/>
      <sheetName val="유형자산_장부가액(1012)"/>
      <sheetName val="2-1.제품군별계획대비실적(B.A)"/>
      <sheetName val="TB"/>
      <sheetName val="#REF"/>
      <sheetName val="공사기성"/>
      <sheetName val="XLR_NoRangeSheet"/>
      <sheetName val="97년추정손익계산서"/>
      <sheetName val="목표세부명세"/>
      <sheetName val="xxxxxx"/>
      <sheetName val="Parm"/>
      <sheetName val="DE"/>
      <sheetName val="2000결산(2)"/>
      <sheetName val="K?fe"/>
      <sheetName val="f3"/>
      <sheetName val="8310"/>
      <sheetName val="제조증빙"/>
      <sheetName val="입력시트"/>
      <sheetName val="만기"/>
      <sheetName val="총괄KD"/>
      <sheetName val="118_세금과공과"/>
      <sheetName val="현금흐름표"/>
      <sheetName val="Sheet3"/>
      <sheetName val="dummy"/>
      <sheetName val="CF_Current_Detail(July)"/>
      <sheetName val="ST"/>
      <sheetName val="Adj(Actual_Summary_July)"/>
      <sheetName val="채권현황_Total"/>
      <sheetName val="TITLE"/>
      <sheetName val="BOJUNGGM"/>
      <sheetName val="XREF"/>
      <sheetName val="자료"/>
      <sheetName val="계정code"/>
      <sheetName val="성적표96"/>
      <sheetName val="이익처분"/>
      <sheetName val="2.상각보정명세"/>
      <sheetName val="Ⅱ1-0타"/>
      <sheetName val="FINAL"/>
      <sheetName val="수정분개"/>
      <sheetName val="년"/>
      <sheetName val="TOT "/>
      <sheetName val="일반관리비(선급보험료)-총무"/>
      <sheetName val="현황요약"/>
      <sheetName val="물가지수"/>
      <sheetName val="아파트 기성내역서"/>
      <sheetName val="연체금액(잔액기준)"/>
      <sheetName val="기타고정부채"/>
      <sheetName val="I140"/>
      <sheetName val="수입보증금(금융부채)"/>
      <sheetName val="TEMP1"/>
      <sheetName val="업무분장 "/>
      <sheetName val="업종(자산건전성)"/>
      <sheetName val="Main"/>
      <sheetName val="(실사조정)총괄"/>
      <sheetName val="P&amp;L Summary Page"/>
      <sheetName val="시설업체주소록"/>
      <sheetName val="99선급비용"/>
      <sheetName val="미수"/>
      <sheetName val="Borrower"/>
      <sheetName val="Property"/>
      <sheetName val="평가&amp;선급.미지급"/>
      <sheetName val="HISTORY REPORT-ARMOR ALL &amp; STP"/>
      <sheetName val="LA(INVENTORY)"/>
      <sheetName val="Data"/>
      <sheetName val="DB"/>
      <sheetName val="Cover"/>
      <sheetName val="건물"/>
      <sheetName val="Indoor Disposer"/>
      <sheetName val="Sheet2"/>
      <sheetName val="RR Allocation"/>
      <sheetName val="SLS UPLOAD"/>
      <sheetName val="재고현황(Unit)"/>
      <sheetName val="WI"/>
      <sheetName val="SA"/>
      <sheetName val="월간단가"/>
      <sheetName val="C"/>
      <sheetName val="B"/>
      <sheetName val="드롭다운"/>
      <sheetName val="12월상여"/>
      <sheetName val="기초수불"/>
      <sheetName val="부산"/>
      <sheetName val="sm"/>
      <sheetName val="판매2팀"/>
      <sheetName val="공통"/>
      <sheetName val="FAB별"/>
      <sheetName val="2-1"/>
      <sheetName val="3.판관비명세서"/>
      <sheetName val="급여"/>
      <sheetName val="년월차수당"/>
      <sheetName val="상여금"/>
      <sheetName val="-200"/>
      <sheetName val="MARCH 25"/>
      <sheetName val="Id"/>
      <sheetName val="Intro2"/>
      <sheetName val="New Valuation"/>
      <sheetName val="7.31 (2)"/>
      <sheetName val="Others"/>
      <sheetName val="forecasted_BS"/>
      <sheetName val="forecasted_IS"/>
      <sheetName val="HSA"/>
      <sheetName val="Fixed Asset 2203 (2)"/>
      <sheetName val="Update"/>
      <sheetName val="P&amp;L"/>
      <sheetName val="comparables"/>
      <sheetName val="Deduction"/>
      <sheetName val="other"/>
      <sheetName val="conclusion"/>
      <sheetName val="결정단가"/>
      <sheetName val="대차대조표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/>
      <sheetData sheetId="51"/>
      <sheetData sheetId="52"/>
      <sheetData sheetId="53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XXXX"/>
      <sheetName val="월말마감"/>
      <sheetName val="격지점포(2)"/>
      <sheetName val="격지점포"/>
      <sheetName val="영업소마감 (3)"/>
      <sheetName val="영업소마감"/>
      <sheetName val="영업소마감 (2)"/>
      <sheetName val="월말마감 (2)"/>
      <sheetName val="pldt"/>
      <sheetName val="支払明細"/>
      <sheetName val="SMCB9617145"/>
      <sheetName val="Rates"/>
      <sheetName val="잉여금"/>
      <sheetName val="대차대조표"/>
      <sheetName val="손익계산서"/>
      <sheetName val="外国株式残高履歴テーブル集計_7月末残高_"/>
      <sheetName val="外国株式取引テーブル集計_売却益_"/>
      <sheetName val="外国株式取引テーブル集計_売却損_"/>
      <sheetName val="外国株式取引テーブル集計_簿価_"/>
      <sheetName val="外国株式配当テーブル集計"/>
      <sheetName val="外国投信残高履歴テーブル集計_7月末残高_"/>
      <sheetName val="外国投信取引テーブル集計_売却益_"/>
      <sheetName val="外国投信取引テーブル集計_簿価_"/>
      <sheetName val="外債移動テーブル集計_計上利息_"/>
      <sheetName val="外債移動テーブル集計_償還益_"/>
      <sheetName val="外債移動テーブル集計_償還損_"/>
      <sheetName val="外債移動テーブル集計_簿価_"/>
      <sheetName val="外債残高履歴テーブル集計_7月末残高・時価_"/>
      <sheetName val="外債実収利息集計_計上利息_"/>
      <sheetName val="外債売買テーブル集計_計上利息_"/>
      <sheetName val="外債売買テーブル集計_売却益_"/>
      <sheetName val="外債売買テーブル集計_売却損_"/>
      <sheetName val="外債売買テーブル集計_簿価_"/>
      <sheetName val="国内株式・配当金・未収配当集計"/>
      <sheetName val="国内株式集計_7月末簿価・時価_"/>
      <sheetName val="国内株式売買テーブル集計_売却益_"/>
      <sheetName val="国内株式売買テーブル集計_売却損_"/>
      <sheetName val="国内株式売買テーブル集計_簿価_"/>
      <sheetName val="国内債移動テーブル集計_計上利息_"/>
      <sheetName val="国内債移動テーブル集計_償還益_"/>
      <sheetName val="国内債移動テーブル集計_償還損_"/>
      <sheetName val="国内債移動テーブル集計_簿価_"/>
      <sheetName val="国内債残高履歴テーブル集計_7月末残高時価_"/>
      <sheetName val="国内債実収利息集計_計上利息_"/>
      <sheetName val="国内債売買テーブル集計_計上利息_"/>
      <sheetName val="国内債売買テーブル集計_売却益_"/>
      <sheetName val="国内債売買テーブル集計_売却損_"/>
      <sheetName val="国内債売買テーブル集計_簿価_"/>
      <sheetName val="国内投信残高履歴テーブル集計_7月末残高･時価_"/>
      <sheetName val="国内投信取引テーブル集計_売却損_"/>
      <sheetName val="国内投信取引テーブル集計_分配金_"/>
      <sheetName val="国内投信取引テーブル集計_簿価__"/>
      <sheetName val="Macro1"/>
      <sheetName val="BSISver6.4"/>
      <sheetName val="99년1월"/>
      <sheetName val="Middle用"/>
      <sheetName val="検針結果"/>
      <sheetName val="발생집계"/>
      <sheetName val="수정시산표"/>
      <sheetName val="運用年"/>
      <sheetName val="短縮名"/>
      <sheetName val="科目ﾘｽﾄ"/>
      <sheetName val="지역개발"/>
      <sheetName val="현금흐름표"/>
      <sheetName val="平残(公社債)"/>
      <sheetName val="P&amp;L"/>
      <sheetName val="keymultinputs"/>
      <sheetName val="00'미수"/>
      <sheetName val="InterimsFinancials&amp;Estimates"/>
    </sheetNames>
    <sheetDataSet>
      <sheetData sheetId="0" refreshError="1"/>
      <sheetData sheetId="1">
        <row r="81">
          <cell r="A81">
            <v>1</v>
          </cell>
          <cell r="B81">
            <v>1</v>
          </cell>
          <cell r="C81" t="str">
            <v>용  산</v>
          </cell>
          <cell r="D81" t="str">
            <v>이세영</v>
          </cell>
          <cell r="E81">
            <v>144</v>
          </cell>
          <cell r="F81">
            <v>-10</v>
          </cell>
          <cell r="G81">
            <v>124</v>
          </cell>
          <cell r="H81">
            <v>1</v>
          </cell>
          <cell r="I81">
            <v>16</v>
          </cell>
          <cell r="J81">
            <v>2</v>
          </cell>
          <cell r="K81">
            <v>18</v>
          </cell>
          <cell r="L81">
            <v>5.73</v>
          </cell>
          <cell r="M81">
            <v>1288</v>
          </cell>
          <cell r="N81">
            <v>32.067999999999998</v>
          </cell>
          <cell r="O81">
            <v>70.324561403508767</v>
          </cell>
          <cell r="P81">
            <v>-3.9320000000000022</v>
          </cell>
          <cell r="Q81">
            <v>44.295999999999999</v>
          </cell>
          <cell r="R81">
            <v>56.428025477707003</v>
          </cell>
          <cell r="S81">
            <v>0.29599999999999937</v>
          </cell>
          <cell r="T81">
            <v>206.79300000000001</v>
          </cell>
          <cell r="U81">
            <v>16.245000000000001</v>
          </cell>
          <cell r="V81">
            <v>28.050999999999998</v>
          </cell>
          <cell r="W81">
            <v>63.326259707422793</v>
          </cell>
          <cell r="X81">
            <v>114</v>
          </cell>
          <cell r="Y81">
            <v>10.624000000000001</v>
          </cell>
          <cell r="Z81">
            <v>388.9</v>
          </cell>
          <cell r="AA81">
            <v>-14.300000000000011</v>
          </cell>
          <cell r="AB81">
            <v>75.499902931469606</v>
          </cell>
          <cell r="AC81">
            <v>949.7</v>
          </cell>
          <cell r="AD81">
            <v>-34.699999999999932</v>
          </cell>
          <cell r="AE81">
            <v>81.379605826906598</v>
          </cell>
          <cell r="AF81">
            <v>42.999999999999886</v>
          </cell>
          <cell r="AG81">
            <v>1381.6</v>
          </cell>
          <cell r="AH81">
            <v>84.008269488021398</v>
          </cell>
          <cell r="AI81">
            <v>-46.400000000000091</v>
          </cell>
          <cell r="AJ81">
            <v>79.011780853254038</v>
          </cell>
          <cell r="AK81">
            <v>1632.6889999999999</v>
          </cell>
          <cell r="AL81">
            <v>92.294460146975695</v>
          </cell>
          <cell r="AM81">
            <v>47.688999999999851</v>
          </cell>
          <cell r="AN81">
            <v>50.7</v>
          </cell>
          <cell r="AO81">
            <v>8.2000000000000028</v>
          </cell>
          <cell r="AP81">
            <v>3.593</v>
          </cell>
          <cell r="AQ81">
            <v>3.593</v>
          </cell>
          <cell r="AR81"/>
          <cell r="AS81"/>
          <cell r="AT81" t="str">
            <v>용  산</v>
          </cell>
          <cell r="AU81">
            <v>123</v>
          </cell>
          <cell r="AV81">
            <v>154</v>
          </cell>
          <cell r="AW81">
            <v>44</v>
          </cell>
          <cell r="AX81">
            <v>36</v>
          </cell>
          <cell r="AY81"/>
          <cell r="AZ81">
            <v>78.5</v>
          </cell>
          <cell r="BA81">
            <v>45.6</v>
          </cell>
          <cell r="BB81">
            <v>1644.6</v>
          </cell>
          <cell r="BC81">
            <v>1748.6</v>
          </cell>
          <cell r="BD81">
            <v>1769</v>
          </cell>
          <cell r="BE81"/>
          <cell r="BF81">
            <v>1428</v>
          </cell>
          <cell r="BG81">
            <v>1585</v>
          </cell>
          <cell r="BH81">
            <v>403.2</v>
          </cell>
          <cell r="BI81">
            <v>984.4</v>
          </cell>
        </row>
        <row r="82">
          <cell r="A82">
            <v>2</v>
          </cell>
          <cell r="B82">
            <v>2</v>
          </cell>
          <cell r="C82" t="str">
            <v>서  울</v>
          </cell>
          <cell r="D82" t="str">
            <v>김용태</v>
          </cell>
          <cell r="E82">
            <v>161</v>
          </cell>
          <cell r="F82">
            <v>-9</v>
          </cell>
          <cell r="G82">
            <v>140</v>
          </cell>
          <cell r="H82">
            <v>22</v>
          </cell>
          <cell r="I82">
            <v>22</v>
          </cell>
          <cell r="J82">
            <v>0</v>
          </cell>
          <cell r="K82">
            <v>22</v>
          </cell>
          <cell r="L82">
            <v>7.1840000000000002</v>
          </cell>
          <cell r="M82">
            <v>818</v>
          </cell>
          <cell r="N82">
            <v>36.659999999999997</v>
          </cell>
          <cell r="O82">
            <v>65.464285714285708</v>
          </cell>
          <cell r="P82">
            <v>5.6599999999999966</v>
          </cell>
          <cell r="Q82">
            <v>48.6</v>
          </cell>
          <cell r="R82">
            <v>58.837772397094433</v>
          </cell>
          <cell r="S82">
            <v>11.600000000000001</v>
          </cell>
          <cell r="T82">
            <v>127.437</v>
          </cell>
          <cell r="U82">
            <v>21.25</v>
          </cell>
          <cell r="V82">
            <v>27.35</v>
          </cell>
          <cell r="W82">
            <v>56.275720164609055</v>
          </cell>
          <cell r="X82">
            <v>64</v>
          </cell>
          <cell r="Y82">
            <v>15.42</v>
          </cell>
          <cell r="Z82">
            <v>155.5</v>
          </cell>
          <cell r="AA82">
            <v>-15</v>
          </cell>
          <cell r="AB82">
            <v>104.85502360080916</v>
          </cell>
          <cell r="AC82">
            <v>1096</v>
          </cell>
          <cell r="AD82">
            <v>-21.5</v>
          </cell>
          <cell r="AE82">
            <v>79.167870557642289</v>
          </cell>
          <cell r="AF82">
            <v>53</v>
          </cell>
          <cell r="AG82">
            <v>1304.5</v>
          </cell>
          <cell r="AH82">
            <v>80.834056264716821</v>
          </cell>
          <cell r="AI82">
            <v>-30.5</v>
          </cell>
          <cell r="AJ82">
            <v>80.81903227804969</v>
          </cell>
          <cell r="AK82">
            <v>1480.5369999999998</v>
          </cell>
          <cell r="AL82">
            <v>84.660166971637679</v>
          </cell>
          <cell r="AM82">
            <v>96.536999999999807</v>
          </cell>
          <cell r="AN82">
            <v>56.68</v>
          </cell>
          <cell r="AO82">
            <v>-2.5200000000000031</v>
          </cell>
          <cell r="AP82">
            <v>3.3130000000000002</v>
          </cell>
          <cell r="AQ82"/>
          <cell r="AR82"/>
          <cell r="AS82"/>
          <cell r="AT82" t="str">
            <v>서  울</v>
          </cell>
          <cell r="AU82">
            <v>118</v>
          </cell>
          <cell r="AV82">
            <v>170</v>
          </cell>
          <cell r="AW82">
            <v>37</v>
          </cell>
          <cell r="AX82">
            <v>31</v>
          </cell>
          <cell r="AY82"/>
          <cell r="AZ82">
            <v>82.6</v>
          </cell>
          <cell r="BA82">
            <v>56</v>
          </cell>
          <cell r="BB82">
            <v>1613.8</v>
          </cell>
          <cell r="BC82">
            <v>1614.1</v>
          </cell>
          <cell r="BD82">
            <v>1748.8</v>
          </cell>
          <cell r="BE82"/>
          <cell r="BF82">
            <v>1335</v>
          </cell>
          <cell r="BG82">
            <v>1384</v>
          </cell>
          <cell r="BH82">
            <v>170.5</v>
          </cell>
          <cell r="BI82">
            <v>1117.5</v>
          </cell>
        </row>
        <row r="83">
          <cell r="A83">
            <v>3</v>
          </cell>
          <cell r="B83">
            <v>3</v>
          </cell>
          <cell r="C83" t="str">
            <v>혜  화</v>
          </cell>
          <cell r="D83" t="str">
            <v>최명순</v>
          </cell>
          <cell r="E83">
            <v>28</v>
          </cell>
          <cell r="F83">
            <v>-2</v>
          </cell>
          <cell r="G83">
            <v>23</v>
          </cell>
          <cell r="H83">
            <v>2</v>
          </cell>
          <cell r="I83">
            <v>1</v>
          </cell>
          <cell r="J83">
            <v>1</v>
          </cell>
          <cell r="K83">
            <v>2</v>
          </cell>
          <cell r="L83">
            <v>0.308</v>
          </cell>
          <cell r="M83">
            <v>126</v>
          </cell>
          <cell r="N83">
            <v>5.4</v>
          </cell>
          <cell r="O83">
            <v>47.368421052631582</v>
          </cell>
          <cell r="P83">
            <v>-0.59999999999999964</v>
          </cell>
          <cell r="Q83">
            <v>8.3800000000000008</v>
          </cell>
          <cell r="R83">
            <v>44.574468085106382</v>
          </cell>
          <cell r="S83">
            <v>-0.61999999999999922</v>
          </cell>
          <cell r="T83">
            <v>31.824999999999999</v>
          </cell>
          <cell r="U83">
            <v>5.8559999999999999</v>
          </cell>
          <cell r="V83">
            <v>2.524</v>
          </cell>
          <cell r="W83">
            <v>30.119331742243432</v>
          </cell>
          <cell r="X83">
            <v>20</v>
          </cell>
          <cell r="Y83">
            <v>4.1100000000000003</v>
          </cell>
          <cell r="Z83">
            <v>96.965999999999994</v>
          </cell>
          <cell r="AA83">
            <v>-0.53400000000000603</v>
          </cell>
          <cell r="AB83">
            <v>80.93989983305508</v>
          </cell>
          <cell r="AC83">
            <v>191</v>
          </cell>
          <cell r="AD83">
            <v>0</v>
          </cell>
          <cell r="AE83">
            <v>85.267857142857139</v>
          </cell>
          <cell r="AF83">
            <v>12.000000000000014</v>
          </cell>
          <cell r="AG83">
            <v>299.96600000000001</v>
          </cell>
          <cell r="AH83">
            <v>79.377083884625563</v>
          </cell>
          <cell r="AI83">
            <v>0.96600000000000819</v>
          </cell>
          <cell r="AJ83">
            <v>83.047065337763016</v>
          </cell>
          <cell r="AK83">
            <v>340.17099999999999</v>
          </cell>
          <cell r="AL83">
            <v>82.786809442686788</v>
          </cell>
          <cell r="AM83">
            <v>23.170999999999992</v>
          </cell>
          <cell r="AN83">
            <v>13.766</v>
          </cell>
          <cell r="AO83">
            <v>7.766</v>
          </cell>
          <cell r="AP83">
            <v>0.86199999999999999</v>
          </cell>
          <cell r="AQ83"/>
          <cell r="AR83"/>
          <cell r="AS83"/>
          <cell r="AT83" t="str">
            <v>혜  화</v>
          </cell>
          <cell r="AU83">
            <v>21</v>
          </cell>
          <cell r="AV83">
            <v>30</v>
          </cell>
          <cell r="AW83">
            <v>9</v>
          </cell>
          <cell r="AX83">
            <v>6</v>
          </cell>
          <cell r="AY83"/>
          <cell r="AZ83">
            <v>18.8</v>
          </cell>
          <cell r="BA83">
            <v>11.4</v>
          </cell>
          <cell r="BB83">
            <v>377.9</v>
          </cell>
          <cell r="BC83">
            <v>361.2</v>
          </cell>
          <cell r="BD83">
            <v>410.9</v>
          </cell>
          <cell r="BE83"/>
          <cell r="BF83">
            <v>299</v>
          </cell>
          <cell r="BG83">
            <v>317</v>
          </cell>
          <cell r="BH83">
            <v>97.5</v>
          </cell>
          <cell r="BI83">
            <v>191</v>
          </cell>
        </row>
        <row r="84">
          <cell r="A84">
            <v>4</v>
          </cell>
          <cell r="B84">
            <v>4</v>
          </cell>
          <cell r="C84" t="str">
            <v>종  로</v>
          </cell>
          <cell r="D84" t="str">
            <v>홍근철</v>
          </cell>
          <cell r="E84">
            <v>37</v>
          </cell>
          <cell r="F84">
            <v>0</v>
          </cell>
          <cell r="G84">
            <v>28</v>
          </cell>
          <cell r="H84">
            <v>1</v>
          </cell>
          <cell r="I84">
            <v>1</v>
          </cell>
          <cell r="J84">
            <v>0</v>
          </cell>
          <cell r="K84">
            <v>1</v>
          </cell>
          <cell r="L84">
            <v>0.151</v>
          </cell>
          <cell r="M84">
            <v>178</v>
          </cell>
          <cell r="N84">
            <v>7.54</v>
          </cell>
          <cell r="O84">
            <v>56.691729323308273</v>
          </cell>
          <cell r="P84">
            <v>0.54</v>
          </cell>
          <cell r="Q84">
            <v>11.98</v>
          </cell>
          <cell r="R84">
            <v>48.897959183673471</v>
          </cell>
          <cell r="S84">
            <v>-1.9999999999999574E-2</v>
          </cell>
          <cell r="T84">
            <v>0.36799999999999999</v>
          </cell>
          <cell r="U84">
            <v>6.83</v>
          </cell>
          <cell r="V84">
            <v>5.15</v>
          </cell>
          <cell r="W84">
            <v>42.988313856427382</v>
          </cell>
          <cell r="X84">
            <v>14</v>
          </cell>
          <cell r="Y84">
            <v>3.05</v>
          </cell>
          <cell r="Z84">
            <v>154</v>
          </cell>
          <cell r="AA84">
            <v>14.5</v>
          </cell>
          <cell r="AB84">
            <v>77.777777777777786</v>
          </cell>
          <cell r="AC84">
            <v>309</v>
          </cell>
          <cell r="AD84">
            <v>-1</v>
          </cell>
          <cell r="AE84">
            <v>84.150326797385617</v>
          </cell>
          <cell r="AF84">
            <v>14</v>
          </cell>
          <cell r="AG84">
            <v>477</v>
          </cell>
          <cell r="AH84">
            <v>87.250777391622464</v>
          </cell>
          <cell r="AI84">
            <v>13</v>
          </cell>
          <cell r="AJ84">
            <v>81.60821214713431</v>
          </cell>
          <cell r="AK84">
            <v>489.34800000000001</v>
          </cell>
          <cell r="AL84">
            <v>83.53499487879823</v>
          </cell>
          <cell r="AM84">
            <v>2.3480000000000132</v>
          </cell>
          <cell r="AN84">
            <v>21.8</v>
          </cell>
          <cell r="AO84">
            <v>6.8000000000000007</v>
          </cell>
          <cell r="AP84">
            <v>2.5649999999999999</v>
          </cell>
          <cell r="AQ84"/>
          <cell r="AR84"/>
          <cell r="AS84"/>
          <cell r="AT84" t="str">
            <v>종  로</v>
          </cell>
          <cell r="AU84">
            <v>27</v>
          </cell>
          <cell r="AV84">
            <v>37</v>
          </cell>
          <cell r="AW84">
            <v>12</v>
          </cell>
          <cell r="AX84">
            <v>7</v>
          </cell>
          <cell r="AY84"/>
          <cell r="AZ84">
            <v>24.5</v>
          </cell>
          <cell r="BA84">
            <v>13.3</v>
          </cell>
          <cell r="BB84">
            <v>546.70000000000005</v>
          </cell>
          <cell r="BC84">
            <v>584.5</v>
          </cell>
          <cell r="BD84">
            <v>585.79999999999995</v>
          </cell>
          <cell r="BE84"/>
          <cell r="BF84">
            <v>464</v>
          </cell>
          <cell r="BG84">
            <v>487</v>
          </cell>
          <cell r="BH84">
            <v>139.5</v>
          </cell>
          <cell r="BI84">
            <v>310</v>
          </cell>
        </row>
        <row r="85">
          <cell r="A85">
            <v>5</v>
          </cell>
          <cell r="B85">
            <v>5</v>
          </cell>
          <cell r="C85" t="str">
            <v>을  지</v>
          </cell>
          <cell r="D85" t="str">
            <v>윤순근</v>
          </cell>
          <cell r="E85">
            <v>30</v>
          </cell>
          <cell r="F85">
            <v>-9</v>
          </cell>
          <cell r="G85">
            <v>25</v>
          </cell>
          <cell r="H85">
            <v>-1</v>
          </cell>
          <cell r="I85">
            <v>4</v>
          </cell>
          <cell r="J85">
            <v>0</v>
          </cell>
          <cell r="K85">
            <v>4</v>
          </cell>
          <cell r="L85">
            <v>1.331</v>
          </cell>
          <cell r="M85">
            <v>188</v>
          </cell>
          <cell r="N85">
            <v>6.1970000000000001</v>
          </cell>
          <cell r="O85">
            <v>54.359649122807021</v>
          </cell>
          <cell r="P85">
            <v>-1.8029999999999999</v>
          </cell>
          <cell r="Q85">
            <v>9.6370000000000005</v>
          </cell>
          <cell r="R85">
            <v>47.945273631840799</v>
          </cell>
          <cell r="S85">
            <v>-0.36299999999999955</v>
          </cell>
          <cell r="T85">
            <v>21.928000000000001</v>
          </cell>
          <cell r="U85">
            <v>4.76</v>
          </cell>
          <cell r="V85">
            <v>4.8769999999999998</v>
          </cell>
          <cell r="W85">
            <v>50.607035384455735</v>
          </cell>
          <cell r="X85">
            <v>15</v>
          </cell>
          <cell r="Y85">
            <v>4.2629999999999999</v>
          </cell>
          <cell r="Z85">
            <v>110.342</v>
          </cell>
          <cell r="AA85">
            <v>4.6419999999999959</v>
          </cell>
          <cell r="AB85">
            <v>83.276981132075463</v>
          </cell>
          <cell r="AC85">
            <v>317</v>
          </cell>
          <cell r="AD85">
            <v>-9.8000000000000114</v>
          </cell>
          <cell r="AE85">
            <v>81.365503080082135</v>
          </cell>
          <cell r="AF85">
            <v>8.9999999999999858</v>
          </cell>
          <cell r="AG85">
            <v>436.34199999999998</v>
          </cell>
          <cell r="AH85">
            <v>91.495491717341153</v>
          </cell>
          <cell r="AI85">
            <v>-5.6580000000000155</v>
          </cell>
          <cell r="AJ85">
            <v>81.620276842499067</v>
          </cell>
          <cell r="AK85">
            <v>467.90699999999998</v>
          </cell>
          <cell r="AL85">
            <v>91.423798358733876</v>
          </cell>
          <cell r="AM85">
            <v>-16.093000000000018</v>
          </cell>
          <cell r="AN85">
            <v>17.401</v>
          </cell>
          <cell r="AO85">
            <v>2.4009999999999998</v>
          </cell>
          <cell r="AP85">
            <v>0</v>
          </cell>
          <cell r="AQ85"/>
          <cell r="AR85"/>
          <cell r="AS85"/>
          <cell r="AT85" t="str">
            <v>을  지</v>
          </cell>
          <cell r="AU85">
            <v>26</v>
          </cell>
          <cell r="AV85">
            <v>39</v>
          </cell>
          <cell r="AW85">
            <v>10</v>
          </cell>
          <cell r="AX85">
            <v>8</v>
          </cell>
          <cell r="AY85"/>
          <cell r="AZ85">
            <v>20.100000000000001</v>
          </cell>
          <cell r="BA85">
            <v>11.4</v>
          </cell>
          <cell r="BB85">
            <v>476.9</v>
          </cell>
          <cell r="BC85">
            <v>534.6</v>
          </cell>
          <cell r="BD85">
            <v>511.8</v>
          </cell>
          <cell r="BE85"/>
          <cell r="BF85">
            <v>442</v>
          </cell>
          <cell r="BG85">
            <v>484</v>
          </cell>
          <cell r="BH85">
            <v>105.7</v>
          </cell>
          <cell r="BI85">
            <v>326.8</v>
          </cell>
        </row>
        <row r="86">
          <cell r="A86">
            <v>6</v>
          </cell>
          <cell r="B86">
            <v>6</v>
          </cell>
          <cell r="C86" t="str">
            <v>충  무</v>
          </cell>
          <cell r="D86" t="str">
            <v>신환규</v>
          </cell>
          <cell r="E86">
            <v>31</v>
          </cell>
          <cell r="F86">
            <v>-13</v>
          </cell>
          <cell r="G86">
            <v>24</v>
          </cell>
          <cell r="H86">
            <v>-7</v>
          </cell>
          <cell r="I86">
            <v>5</v>
          </cell>
          <cell r="J86">
            <v>0</v>
          </cell>
          <cell r="K86">
            <v>5</v>
          </cell>
          <cell r="L86">
            <v>1.421</v>
          </cell>
          <cell r="M86">
            <v>267</v>
          </cell>
          <cell r="N86">
            <v>6.5</v>
          </cell>
          <cell r="O86">
            <v>53.719008264462808</v>
          </cell>
          <cell r="P86">
            <v>-2.5</v>
          </cell>
          <cell r="Q86">
            <v>8.1999999999999993</v>
          </cell>
          <cell r="R86">
            <v>38.679245283018865</v>
          </cell>
          <cell r="S86">
            <v>-1.8000000000000007</v>
          </cell>
          <cell r="T86">
            <v>20.954000000000001</v>
          </cell>
          <cell r="U86">
            <v>6.8</v>
          </cell>
          <cell r="V86">
            <v>1.4</v>
          </cell>
          <cell r="W86">
            <v>17.073170731707318</v>
          </cell>
          <cell r="X86">
            <v>6</v>
          </cell>
          <cell r="Y86">
            <v>1.1499999999999999</v>
          </cell>
          <cell r="Z86">
            <v>72</v>
          </cell>
          <cell r="AA86">
            <v>1.9000000000000057</v>
          </cell>
          <cell r="AB86">
            <v>80.178173719376403</v>
          </cell>
          <cell r="AC86">
            <v>278</v>
          </cell>
          <cell r="AD86">
            <v>-1</v>
          </cell>
          <cell r="AE86">
            <v>80.43981481481481</v>
          </cell>
          <cell r="AF86">
            <v>10</v>
          </cell>
          <cell r="AG86">
            <v>360</v>
          </cell>
          <cell r="AH86">
            <v>84.865629420084872</v>
          </cell>
          <cell r="AI86">
            <v>3</v>
          </cell>
          <cell r="AJ86">
            <v>80.609046126287495</v>
          </cell>
          <cell r="AK86">
            <v>389.154</v>
          </cell>
          <cell r="AL86">
            <v>84.949574328749179</v>
          </cell>
          <cell r="AM86">
            <v>12.153999999999996</v>
          </cell>
          <cell r="AN86">
            <v>8.6340000000000003</v>
          </cell>
          <cell r="AO86">
            <v>-3.4659999999999993</v>
          </cell>
          <cell r="AP86">
            <v>0</v>
          </cell>
          <cell r="AQ86"/>
          <cell r="AR86"/>
          <cell r="AS86"/>
          <cell r="AT86" t="str">
            <v>충  무</v>
          </cell>
          <cell r="AU86">
            <v>31</v>
          </cell>
          <cell r="AV86">
            <v>44</v>
          </cell>
          <cell r="AW86">
            <v>10</v>
          </cell>
          <cell r="AX86">
            <v>9</v>
          </cell>
          <cell r="AY86"/>
          <cell r="AZ86">
            <v>21.2</v>
          </cell>
          <cell r="BA86">
            <v>12.1</v>
          </cell>
          <cell r="BB86">
            <v>424.2</v>
          </cell>
          <cell r="BC86">
            <v>446.6</v>
          </cell>
          <cell r="BD86">
            <v>458.1</v>
          </cell>
          <cell r="BE86"/>
          <cell r="BF86">
            <v>357</v>
          </cell>
          <cell r="BG86">
            <v>377</v>
          </cell>
          <cell r="BH86">
            <v>70.099999999999994</v>
          </cell>
          <cell r="BI86">
            <v>279</v>
          </cell>
        </row>
        <row r="87">
          <cell r="A87">
            <v>7</v>
          </cell>
          <cell r="B87">
            <v>7</v>
          </cell>
          <cell r="C87" t="str">
            <v>중  부</v>
          </cell>
          <cell r="D87" t="str">
            <v>손혜순</v>
          </cell>
          <cell r="E87">
            <v>31</v>
          </cell>
          <cell r="F87">
            <v>-9</v>
          </cell>
          <cell r="G87">
            <v>24</v>
          </cell>
          <cell r="H87">
            <v>-9</v>
          </cell>
          <cell r="I87">
            <v>2</v>
          </cell>
          <cell r="J87">
            <v>0</v>
          </cell>
          <cell r="K87">
            <v>2</v>
          </cell>
          <cell r="L87">
            <v>0.5</v>
          </cell>
          <cell r="M87">
            <v>228</v>
          </cell>
          <cell r="N87">
            <v>6</v>
          </cell>
          <cell r="O87">
            <v>54.054054054054056</v>
          </cell>
          <cell r="P87">
            <v>-3</v>
          </cell>
          <cell r="Q87">
            <v>7.9</v>
          </cell>
          <cell r="R87">
            <v>44.382022471910112</v>
          </cell>
          <cell r="S87">
            <v>-3.0999999999999996</v>
          </cell>
          <cell r="T87">
            <v>2.2000000000000002</v>
          </cell>
          <cell r="U87">
            <v>2.8</v>
          </cell>
          <cell r="V87">
            <v>5.0999999999999996</v>
          </cell>
          <cell r="W87">
            <v>64.556962025316437</v>
          </cell>
          <cell r="X87">
            <v>11</v>
          </cell>
          <cell r="Y87">
            <v>2.7</v>
          </cell>
          <cell r="Z87">
            <v>67.817999999999998</v>
          </cell>
          <cell r="AA87">
            <v>3.7180000000000035</v>
          </cell>
          <cell r="AB87">
            <v>107.13744075829383</v>
          </cell>
          <cell r="AC87">
            <v>281</v>
          </cell>
          <cell r="AD87">
            <v>0.69999999999998863</v>
          </cell>
          <cell r="AE87">
            <v>78.71148459383754</v>
          </cell>
          <cell r="AF87">
            <v>11.999999999999986</v>
          </cell>
          <cell r="AG87">
            <v>360.81799999999998</v>
          </cell>
          <cell r="AH87">
            <v>84.738844527947393</v>
          </cell>
          <cell r="AI87">
            <v>6.8179999999999836</v>
          </cell>
          <cell r="AJ87">
            <v>82.946666666666658</v>
          </cell>
          <cell r="AK87">
            <v>370.91799999999995</v>
          </cell>
          <cell r="AL87">
            <v>81.430954994511524</v>
          </cell>
          <cell r="AM87">
            <v>4.9179999999999495</v>
          </cell>
          <cell r="AN87">
            <v>26.811</v>
          </cell>
          <cell r="AO87">
            <v>9.5109999999999992</v>
          </cell>
          <cell r="AP87">
            <v>0</v>
          </cell>
          <cell r="AQ87"/>
          <cell r="AR87"/>
          <cell r="AS87"/>
          <cell r="AT87" t="str">
            <v>중  부</v>
          </cell>
          <cell r="AU87">
            <v>33</v>
          </cell>
          <cell r="AV87">
            <v>40</v>
          </cell>
          <cell r="AW87">
            <v>11</v>
          </cell>
          <cell r="AX87">
            <v>9</v>
          </cell>
          <cell r="AY87"/>
          <cell r="AZ87">
            <v>17.8</v>
          </cell>
          <cell r="BA87">
            <v>11.1</v>
          </cell>
          <cell r="BB87">
            <v>425.8</v>
          </cell>
          <cell r="BC87">
            <v>435</v>
          </cell>
          <cell r="BD87">
            <v>455.5</v>
          </cell>
          <cell r="BE87"/>
          <cell r="BF87">
            <v>354</v>
          </cell>
          <cell r="BG87">
            <v>366</v>
          </cell>
          <cell r="BH87">
            <v>64.099999999999994</v>
          </cell>
          <cell r="BI87">
            <v>280.3</v>
          </cell>
        </row>
        <row r="88">
          <cell r="A88">
            <v>8</v>
          </cell>
          <cell r="B88">
            <v>8</v>
          </cell>
          <cell r="C88" t="str">
            <v>퇴  계</v>
          </cell>
          <cell r="D88" t="str">
            <v>이진길</v>
          </cell>
          <cell r="E88">
            <v>30</v>
          </cell>
          <cell r="F88">
            <v>-11</v>
          </cell>
          <cell r="G88">
            <v>22</v>
          </cell>
          <cell r="H88">
            <v>-9</v>
          </cell>
          <cell r="I88">
            <v>1</v>
          </cell>
          <cell r="J88">
            <v>1</v>
          </cell>
          <cell r="K88">
            <v>2</v>
          </cell>
          <cell r="L88">
            <v>0.36399999999999999</v>
          </cell>
          <cell r="M88">
            <v>163</v>
          </cell>
          <cell r="N88">
            <v>5.048</v>
          </cell>
          <cell r="O88">
            <v>35.055555555555557</v>
          </cell>
          <cell r="P88">
            <v>-2.952</v>
          </cell>
          <cell r="Q88">
            <v>6.3159999999999998</v>
          </cell>
          <cell r="R88">
            <v>25.263999999999996</v>
          </cell>
          <cell r="S88">
            <v>-4.6840000000000002</v>
          </cell>
          <cell r="T88">
            <v>104.29</v>
          </cell>
          <cell r="U88">
            <v>3.004</v>
          </cell>
          <cell r="V88">
            <v>3.3119999999999998</v>
          </cell>
          <cell r="W88">
            <v>52.438252058264723</v>
          </cell>
          <cell r="X88">
            <v>11</v>
          </cell>
          <cell r="Y88">
            <v>2.4500000000000002</v>
          </cell>
          <cell r="Z88">
            <v>45.994</v>
          </cell>
          <cell r="AA88">
            <v>-2.8059999999999974</v>
          </cell>
          <cell r="AB88">
            <v>78.62222222222222</v>
          </cell>
          <cell r="AC88">
            <v>259</v>
          </cell>
          <cell r="AD88">
            <v>2.8000000000000114</v>
          </cell>
          <cell r="AE88">
            <v>84.090909090909093</v>
          </cell>
          <cell r="AF88">
            <v>5.0000000000000284</v>
          </cell>
          <cell r="AG88">
            <v>309.99400000000003</v>
          </cell>
          <cell r="AH88">
            <v>79.120469627360904</v>
          </cell>
          <cell r="AI88">
            <v>-5.9999999999718057E-3</v>
          </cell>
          <cell r="AJ88">
            <v>82.797542735042754</v>
          </cell>
          <cell r="AK88">
            <v>420.6</v>
          </cell>
          <cell r="AL88">
            <v>97.496522948539649</v>
          </cell>
          <cell r="AM88">
            <v>96.600000000000023</v>
          </cell>
          <cell r="AN88">
            <v>8.8019999999999996</v>
          </cell>
          <cell r="AO88">
            <v>0.10200000000000031</v>
          </cell>
          <cell r="AP88">
            <v>0</v>
          </cell>
          <cell r="AQ88"/>
          <cell r="AR88"/>
          <cell r="AS88"/>
          <cell r="AT88" t="str">
            <v>퇴  계</v>
          </cell>
          <cell r="AU88">
            <v>31</v>
          </cell>
          <cell r="AV88">
            <v>41</v>
          </cell>
          <cell r="AW88">
            <v>11</v>
          </cell>
          <cell r="AX88">
            <v>8</v>
          </cell>
          <cell r="AY88"/>
          <cell r="AZ88">
            <v>25</v>
          </cell>
          <cell r="BA88">
            <v>14.4</v>
          </cell>
          <cell r="BB88">
            <v>391.8</v>
          </cell>
          <cell r="BC88">
            <v>374.4</v>
          </cell>
          <cell r="BD88">
            <v>431.4</v>
          </cell>
          <cell r="BE88"/>
          <cell r="BF88">
            <v>310</v>
          </cell>
          <cell r="BG88">
            <v>324</v>
          </cell>
          <cell r="BH88">
            <v>48.8</v>
          </cell>
          <cell r="BI88">
            <v>256.2</v>
          </cell>
        </row>
        <row r="89">
          <cell r="A89">
            <v>9</v>
          </cell>
          <cell r="B89">
            <v>9</v>
          </cell>
          <cell r="C89" t="str">
            <v>동  부</v>
          </cell>
          <cell r="D89" t="str">
            <v>정연근</v>
          </cell>
          <cell r="E89">
            <v>44</v>
          </cell>
          <cell r="F89">
            <v>-7</v>
          </cell>
          <cell r="G89">
            <v>34</v>
          </cell>
          <cell r="H89">
            <v>1</v>
          </cell>
          <cell r="I89">
            <v>3</v>
          </cell>
          <cell r="J89">
            <v>0</v>
          </cell>
          <cell r="K89">
            <v>3</v>
          </cell>
          <cell r="L89">
            <v>1.26</v>
          </cell>
          <cell r="M89">
            <v>265</v>
          </cell>
          <cell r="N89">
            <v>8.5</v>
          </cell>
          <cell r="O89">
            <v>52.469135802469133</v>
          </cell>
          <cell r="P89">
            <v>-0.5</v>
          </cell>
          <cell r="Q89">
            <v>11.792</v>
          </cell>
          <cell r="R89">
            <v>42.88</v>
          </cell>
          <cell r="S89">
            <v>0.79199999999999982</v>
          </cell>
          <cell r="T89">
            <v>42.003999999999998</v>
          </cell>
          <cell r="U89">
            <v>5.04</v>
          </cell>
          <cell r="V89">
            <v>6.7519999999999998</v>
          </cell>
          <cell r="W89">
            <v>57.259158751696063</v>
          </cell>
          <cell r="X89">
            <v>16</v>
          </cell>
          <cell r="Y89">
            <v>4.09</v>
          </cell>
          <cell r="Z89">
            <v>105</v>
          </cell>
          <cell r="AA89">
            <v>-15</v>
          </cell>
          <cell r="AB89">
            <v>72.815533980582529</v>
          </cell>
          <cell r="AC89">
            <v>433</v>
          </cell>
          <cell r="AD89">
            <v>18.600000000000023</v>
          </cell>
          <cell r="AE89">
            <v>83.963544696528984</v>
          </cell>
          <cell r="AF89">
            <v>27</v>
          </cell>
          <cell r="AG89">
            <v>565</v>
          </cell>
          <cell r="AH89">
            <v>80.748892382449611</v>
          </cell>
          <cell r="AI89">
            <v>5</v>
          </cell>
          <cell r="AJ89">
            <v>81.564891006207588</v>
          </cell>
          <cell r="AK89">
            <v>618.79600000000005</v>
          </cell>
          <cell r="AL89">
            <v>83.171505376344086</v>
          </cell>
          <cell r="AM89">
            <v>37.796000000000049</v>
          </cell>
          <cell r="AN89">
            <v>17</v>
          </cell>
          <cell r="AO89">
            <v>9.6999999999999993</v>
          </cell>
          <cell r="AP89">
            <v>0</v>
          </cell>
          <cell r="AQ89"/>
          <cell r="AR89"/>
          <cell r="AS89"/>
          <cell r="AT89" t="str">
            <v>동  부</v>
          </cell>
          <cell r="AU89">
            <v>33</v>
          </cell>
          <cell r="AV89">
            <v>51</v>
          </cell>
          <cell r="AW89">
            <v>11</v>
          </cell>
          <cell r="AX89">
            <v>9</v>
          </cell>
          <cell r="AY89"/>
          <cell r="AZ89">
            <v>27.5</v>
          </cell>
          <cell r="BA89">
            <v>16.2</v>
          </cell>
          <cell r="BB89">
            <v>699.7</v>
          </cell>
          <cell r="BC89">
            <v>692.7</v>
          </cell>
          <cell r="BD89">
            <v>744</v>
          </cell>
          <cell r="BE89"/>
          <cell r="BF89">
            <v>560</v>
          </cell>
          <cell r="BG89">
            <v>581</v>
          </cell>
          <cell r="BH89">
            <v>120</v>
          </cell>
          <cell r="BI89">
            <v>414.4</v>
          </cell>
        </row>
        <row r="90">
          <cell r="A90">
            <v>10</v>
          </cell>
          <cell r="B90">
            <v>10</v>
          </cell>
          <cell r="C90" t="str">
            <v>성  동</v>
          </cell>
          <cell r="D90" t="str">
            <v>주봉일</v>
          </cell>
          <cell r="E90">
            <v>36</v>
          </cell>
          <cell r="F90">
            <v>-1</v>
          </cell>
          <cell r="G90">
            <v>26</v>
          </cell>
          <cell r="H90">
            <v>-6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189</v>
          </cell>
          <cell r="N90">
            <v>5.8</v>
          </cell>
          <cell r="O90">
            <v>45.669291338582681</v>
          </cell>
          <cell r="P90">
            <v>-1.2000000000000002</v>
          </cell>
          <cell r="Q90">
            <v>9</v>
          </cell>
          <cell r="R90">
            <v>39.823008849557517</v>
          </cell>
          <cell r="S90">
            <v>0</v>
          </cell>
          <cell r="T90">
            <v>25</v>
          </cell>
          <cell r="U90">
            <v>3.2</v>
          </cell>
          <cell r="V90">
            <v>5.8</v>
          </cell>
          <cell r="W90">
            <v>64.444444444444443</v>
          </cell>
          <cell r="X90">
            <v>3</v>
          </cell>
          <cell r="Y90">
            <v>1.5</v>
          </cell>
          <cell r="Z90">
            <v>80.2</v>
          </cell>
          <cell r="AA90">
            <v>-17.700000000000003</v>
          </cell>
          <cell r="AB90">
            <v>73.577981651376149</v>
          </cell>
          <cell r="AC90">
            <v>286</v>
          </cell>
          <cell r="AD90">
            <v>6.3000000000000114</v>
          </cell>
          <cell r="AE90">
            <v>82.778581765557163</v>
          </cell>
          <cell r="AF90">
            <v>12.999999999999986</v>
          </cell>
          <cell r="AG90">
            <v>379.2</v>
          </cell>
          <cell r="AH90">
            <v>80.852878464818758</v>
          </cell>
          <cell r="AI90">
            <v>-11.800000000000011</v>
          </cell>
          <cell r="AJ90">
            <v>80.135249366018598</v>
          </cell>
          <cell r="AK90">
            <v>413.2</v>
          </cell>
          <cell r="AL90">
            <v>81.813681813681811</v>
          </cell>
          <cell r="AM90">
            <v>-33.800000000000011</v>
          </cell>
          <cell r="AN90">
            <v>10.481</v>
          </cell>
          <cell r="AO90">
            <v>-13.119000000000002</v>
          </cell>
          <cell r="AP90">
            <v>0</v>
          </cell>
          <cell r="AQ90"/>
          <cell r="AR90"/>
          <cell r="AS90"/>
          <cell r="AT90" t="str">
            <v>성  동</v>
          </cell>
          <cell r="AU90">
            <v>32</v>
          </cell>
          <cell r="AV90">
            <v>37</v>
          </cell>
          <cell r="AW90">
            <v>9</v>
          </cell>
          <cell r="AX90">
            <v>7</v>
          </cell>
          <cell r="AY90"/>
          <cell r="AZ90">
            <v>22.6</v>
          </cell>
          <cell r="BA90">
            <v>12.7</v>
          </cell>
          <cell r="BB90">
            <v>469</v>
          </cell>
          <cell r="BC90">
            <v>473.2</v>
          </cell>
          <cell r="BD90">
            <v>505.05</v>
          </cell>
          <cell r="BE90"/>
          <cell r="BF90">
            <v>391</v>
          </cell>
          <cell r="BG90">
            <v>447</v>
          </cell>
          <cell r="BH90">
            <v>97.9</v>
          </cell>
          <cell r="BI90">
            <v>279.7</v>
          </cell>
        </row>
        <row r="91">
          <cell r="A91">
            <v>11</v>
          </cell>
          <cell r="B91">
            <v>11</v>
          </cell>
          <cell r="C91" t="str">
            <v>동대문</v>
          </cell>
          <cell r="D91" t="str">
            <v>권혁진</v>
          </cell>
          <cell r="E91">
            <v>37</v>
          </cell>
          <cell r="F91">
            <v>-2</v>
          </cell>
          <cell r="G91">
            <v>31</v>
          </cell>
          <cell r="H91">
            <v>2</v>
          </cell>
          <cell r="I91">
            <v>3</v>
          </cell>
          <cell r="J91">
            <v>0</v>
          </cell>
          <cell r="K91">
            <v>3</v>
          </cell>
          <cell r="L91">
            <v>0.70399999999999996</v>
          </cell>
          <cell r="M91">
            <v>255</v>
          </cell>
          <cell r="N91">
            <v>6.9480000000000004</v>
          </cell>
          <cell r="O91">
            <v>51.466666666666669</v>
          </cell>
          <cell r="P91">
            <v>-5.1999999999999602E-2</v>
          </cell>
          <cell r="Q91">
            <v>8.0519999999999996</v>
          </cell>
          <cell r="R91">
            <v>36.107623318385649</v>
          </cell>
          <cell r="S91">
            <v>-0.9480000000000004</v>
          </cell>
          <cell r="T91">
            <v>62.396000000000001</v>
          </cell>
          <cell r="U91">
            <v>1.1299999999999999</v>
          </cell>
          <cell r="V91">
            <v>6.9219999999999997</v>
          </cell>
          <cell r="W91">
            <v>85.96621957277695</v>
          </cell>
          <cell r="X91">
            <v>7</v>
          </cell>
          <cell r="Y91">
            <v>0.78</v>
          </cell>
          <cell r="Z91">
            <v>78</v>
          </cell>
          <cell r="AA91">
            <v>-10.900000000000006</v>
          </cell>
          <cell r="AB91">
            <v>79.268292682926827</v>
          </cell>
          <cell r="AC91">
            <v>260</v>
          </cell>
          <cell r="AD91">
            <v>-1.6000000000000227</v>
          </cell>
          <cell r="AE91">
            <v>78.740157480314963</v>
          </cell>
          <cell r="AF91">
            <v>10</v>
          </cell>
          <cell r="AG91">
            <v>348</v>
          </cell>
          <cell r="AH91">
            <v>76.736493936052923</v>
          </cell>
          <cell r="AI91">
            <v>-12</v>
          </cell>
          <cell r="AJ91">
            <v>78.026905829596416</v>
          </cell>
          <cell r="AK91">
            <v>418.44800000000004</v>
          </cell>
          <cell r="AL91">
            <v>85.493513126979266</v>
          </cell>
          <cell r="AM91">
            <v>44.448000000000036</v>
          </cell>
          <cell r="AN91">
            <v>15.5</v>
          </cell>
          <cell r="AO91">
            <v>4.6999999999999993</v>
          </cell>
          <cell r="AP91">
            <v>0</v>
          </cell>
          <cell r="AQ91"/>
          <cell r="AR91"/>
          <cell r="AS91"/>
          <cell r="AT91" t="str">
            <v>동대문</v>
          </cell>
          <cell r="AU91">
            <v>29</v>
          </cell>
          <cell r="AV91">
            <v>39</v>
          </cell>
          <cell r="AW91">
            <v>9</v>
          </cell>
          <cell r="AX91">
            <v>7</v>
          </cell>
          <cell r="AY91"/>
          <cell r="AZ91">
            <v>22.3</v>
          </cell>
          <cell r="BA91">
            <v>13.5</v>
          </cell>
          <cell r="BB91">
            <v>453.5</v>
          </cell>
          <cell r="BC91">
            <v>446</v>
          </cell>
          <cell r="BD91">
            <v>489.45</v>
          </cell>
          <cell r="BE91"/>
          <cell r="BF91">
            <v>360</v>
          </cell>
          <cell r="BG91">
            <v>374</v>
          </cell>
          <cell r="BH91">
            <v>88.9</v>
          </cell>
          <cell r="BI91">
            <v>261.60000000000002</v>
          </cell>
        </row>
        <row r="92">
          <cell r="A92">
            <v>12</v>
          </cell>
          <cell r="B92">
            <v>12</v>
          </cell>
          <cell r="C92" t="str">
            <v>도  봉</v>
          </cell>
          <cell r="D92" t="str">
            <v>김화섭</v>
          </cell>
          <cell r="E92">
            <v>50</v>
          </cell>
          <cell r="F92">
            <v>-8</v>
          </cell>
          <cell r="G92">
            <v>35</v>
          </cell>
          <cell r="H92">
            <v>-2</v>
          </cell>
          <cell r="I92">
            <v>2</v>
          </cell>
          <cell r="J92">
            <v>0</v>
          </cell>
          <cell r="K92">
            <v>2</v>
          </cell>
          <cell r="L92">
            <v>0.23599999999999999</v>
          </cell>
          <cell r="M92">
            <v>284</v>
          </cell>
          <cell r="N92">
            <v>7.9059999999999997</v>
          </cell>
          <cell r="O92">
            <v>31.879032258064516</v>
          </cell>
          <cell r="P92">
            <v>-2.0940000000000003</v>
          </cell>
          <cell r="Q92">
            <v>11.084</v>
          </cell>
          <cell r="R92">
            <v>27.503722084367251</v>
          </cell>
          <cell r="S92">
            <v>-2.9160000000000004</v>
          </cell>
          <cell r="T92">
            <v>0.29099999999999998</v>
          </cell>
          <cell r="U92">
            <v>4.8609999999999998</v>
          </cell>
          <cell r="V92">
            <v>6.2229999999999999</v>
          </cell>
          <cell r="W92">
            <v>56.14399133886684</v>
          </cell>
          <cell r="X92">
            <v>20</v>
          </cell>
          <cell r="Y92">
            <v>3.59</v>
          </cell>
          <cell r="Z92">
            <v>166.08699999999999</v>
          </cell>
          <cell r="AA92">
            <v>-14.413000000000011</v>
          </cell>
          <cell r="AB92">
            <v>71.527562446167096</v>
          </cell>
          <cell r="AC92">
            <v>389</v>
          </cell>
          <cell r="AD92">
            <v>-11.100000000000023</v>
          </cell>
          <cell r="AE92">
            <v>80.78920041536864</v>
          </cell>
          <cell r="AF92">
            <v>21</v>
          </cell>
          <cell r="AG92">
            <v>576.08699999999999</v>
          </cell>
          <cell r="AH92">
            <v>72.545901020022669</v>
          </cell>
          <cell r="AI92">
            <v>-26.913000000000011</v>
          </cell>
          <cell r="AJ92">
            <v>77.420642386775967</v>
          </cell>
          <cell r="AK92">
            <v>587.46199999999999</v>
          </cell>
          <cell r="AL92">
            <v>68.540660366351645</v>
          </cell>
          <cell r="AM92">
            <v>-102.53800000000001</v>
          </cell>
          <cell r="AN92">
            <v>35.054000000000002</v>
          </cell>
          <cell r="AO92">
            <v>5.7540000000000013</v>
          </cell>
          <cell r="AP92">
            <v>0</v>
          </cell>
          <cell r="AQ92"/>
          <cell r="AR92"/>
          <cell r="AS92"/>
          <cell r="AT92" t="str">
            <v>도  봉</v>
          </cell>
          <cell r="AU92">
            <v>37</v>
          </cell>
          <cell r="AV92">
            <v>58</v>
          </cell>
          <cell r="AW92">
            <v>14</v>
          </cell>
          <cell r="AX92">
            <v>10</v>
          </cell>
          <cell r="AY92"/>
          <cell r="AZ92">
            <v>40.299999999999997</v>
          </cell>
          <cell r="BA92">
            <v>24.8</v>
          </cell>
          <cell r="BB92">
            <v>794.1</v>
          </cell>
          <cell r="BC92">
            <v>744.1</v>
          </cell>
          <cell r="BD92">
            <v>857.1</v>
          </cell>
          <cell r="BE92"/>
          <cell r="BF92">
            <v>603</v>
          </cell>
          <cell r="BG92">
            <v>690</v>
          </cell>
          <cell r="BH92">
            <v>180.5</v>
          </cell>
          <cell r="BI92">
            <v>400.1</v>
          </cell>
        </row>
        <row r="93">
          <cell r="A93">
            <v>13</v>
          </cell>
          <cell r="B93">
            <v>13</v>
          </cell>
          <cell r="C93" t="str">
            <v>신  촌</v>
          </cell>
          <cell r="D93" t="str">
            <v>권동구</v>
          </cell>
          <cell r="E93">
            <v>29</v>
          </cell>
          <cell r="F93">
            <v>-26</v>
          </cell>
          <cell r="G93">
            <v>25</v>
          </cell>
          <cell r="H93">
            <v>-4</v>
          </cell>
          <cell r="I93">
            <v>3</v>
          </cell>
          <cell r="J93">
            <v>0</v>
          </cell>
          <cell r="K93">
            <v>3</v>
          </cell>
          <cell r="L93">
            <v>0.61199999999999999</v>
          </cell>
          <cell r="M93">
            <v>193</v>
          </cell>
          <cell r="N93">
            <v>6.8239999999999998</v>
          </cell>
          <cell r="O93">
            <v>39.906432748538009</v>
          </cell>
          <cell r="P93">
            <v>-4.1760000000000002</v>
          </cell>
          <cell r="Q93">
            <v>9.3889999999999993</v>
          </cell>
          <cell r="R93">
            <v>27.860534124629076</v>
          </cell>
          <cell r="S93">
            <v>-4.6110000000000007</v>
          </cell>
          <cell r="T93">
            <v>0.35599999999999998</v>
          </cell>
          <cell r="U93">
            <v>4.4619999999999997</v>
          </cell>
          <cell r="V93">
            <v>4.9269999999999996</v>
          </cell>
          <cell r="W93">
            <v>52.476302055596982</v>
          </cell>
          <cell r="X93">
            <v>12</v>
          </cell>
          <cell r="Y93">
            <v>3.35</v>
          </cell>
          <cell r="Z93">
            <v>108.7</v>
          </cell>
          <cell r="AA93">
            <v>-26.600000000000009</v>
          </cell>
          <cell r="AB93">
            <v>61.412429378531073</v>
          </cell>
          <cell r="AC93">
            <v>463</v>
          </cell>
          <cell r="AD93">
            <v>-7.3000000000000114</v>
          </cell>
          <cell r="AE93">
            <v>84.845153014476821</v>
          </cell>
          <cell r="AF93">
            <v>30.000000000000043</v>
          </cell>
          <cell r="AG93">
            <v>601.70000000000005</v>
          </cell>
          <cell r="AH93">
            <v>77.718935675536045</v>
          </cell>
          <cell r="AI93">
            <v>-32.299999999999955</v>
          </cell>
          <cell r="AJ93">
            <v>78.653594771241842</v>
          </cell>
          <cell r="AK93">
            <v>611.44500000000005</v>
          </cell>
          <cell r="AL93">
            <v>73.926369241929635</v>
          </cell>
          <cell r="AM93">
            <v>-58.55499999999995</v>
          </cell>
          <cell r="AN93">
            <v>6.6040000000000001</v>
          </cell>
          <cell r="AO93">
            <v>-15.896000000000001</v>
          </cell>
          <cell r="AP93">
            <v>0</v>
          </cell>
          <cell r="AQ93"/>
          <cell r="AR93"/>
          <cell r="AS93"/>
          <cell r="AT93" t="str">
            <v>신  촌</v>
          </cell>
          <cell r="AU93">
            <v>29</v>
          </cell>
          <cell r="AV93">
            <v>55</v>
          </cell>
          <cell r="AW93">
            <v>14</v>
          </cell>
          <cell r="AX93">
            <v>11</v>
          </cell>
          <cell r="AY93"/>
          <cell r="AZ93">
            <v>33.700000000000003</v>
          </cell>
          <cell r="BA93">
            <v>17.100000000000001</v>
          </cell>
          <cell r="BB93">
            <v>774.2</v>
          </cell>
          <cell r="BC93">
            <v>765</v>
          </cell>
          <cell r="BD93">
            <v>827.1</v>
          </cell>
          <cell r="BE93"/>
          <cell r="BF93">
            <v>634</v>
          </cell>
          <cell r="BG93">
            <v>670</v>
          </cell>
          <cell r="BH93">
            <v>135.30000000000001</v>
          </cell>
          <cell r="BI93">
            <v>470.3</v>
          </cell>
        </row>
        <row r="94">
          <cell r="A94">
            <v>14</v>
          </cell>
          <cell r="B94">
            <v>14</v>
          </cell>
          <cell r="C94" t="str">
            <v>세  종</v>
          </cell>
          <cell r="D94" t="str">
            <v>오원철</v>
          </cell>
          <cell r="E94">
            <v>41</v>
          </cell>
          <cell r="F94">
            <v>-12</v>
          </cell>
          <cell r="G94">
            <v>36</v>
          </cell>
          <cell r="H94">
            <v>-2</v>
          </cell>
          <cell r="I94">
            <v>7</v>
          </cell>
          <cell r="J94">
            <v>0</v>
          </cell>
          <cell r="K94">
            <v>7</v>
          </cell>
          <cell r="L94">
            <v>1.8720000000000001</v>
          </cell>
          <cell r="M94">
            <v>260</v>
          </cell>
          <cell r="N94">
            <v>8.1999999999999993</v>
          </cell>
          <cell r="O94">
            <v>41.836734693877546</v>
          </cell>
          <cell r="P94">
            <v>-4.8000000000000007</v>
          </cell>
          <cell r="Q94">
            <v>10</v>
          </cell>
          <cell r="R94">
            <v>33.670033670033675</v>
          </cell>
          <cell r="S94">
            <v>-4</v>
          </cell>
          <cell r="T94">
            <v>0.11799999999999999</v>
          </cell>
          <cell r="U94">
            <v>3.391</v>
          </cell>
          <cell r="V94">
            <v>6.609</v>
          </cell>
          <cell r="W94">
            <v>66.09</v>
          </cell>
          <cell r="X94">
            <v>17</v>
          </cell>
          <cell r="Y94">
            <v>3.3410000000000002</v>
          </cell>
          <cell r="Z94">
            <v>95.055000000000007</v>
          </cell>
          <cell r="AA94">
            <v>-9.2449999999999903</v>
          </cell>
          <cell r="AB94">
            <v>60.932692307692314</v>
          </cell>
          <cell r="AC94">
            <v>305</v>
          </cell>
          <cell r="AD94">
            <v>7.3999999999999773</v>
          </cell>
          <cell r="AE94">
            <v>82.410159416373958</v>
          </cell>
          <cell r="AF94">
            <v>25</v>
          </cell>
          <cell r="AG94">
            <v>425.05500000000001</v>
          </cell>
          <cell r="AH94">
            <v>79.301305970149244</v>
          </cell>
          <cell r="AI94">
            <v>5.5000000000006821E-2</v>
          </cell>
          <cell r="AJ94">
            <v>75.794400855920117</v>
          </cell>
          <cell r="AK94">
            <v>435.173</v>
          </cell>
          <cell r="AL94">
            <v>74.618141289437574</v>
          </cell>
          <cell r="AM94">
            <v>-17.826999999999998</v>
          </cell>
          <cell r="AN94">
            <v>5.6550000000000002</v>
          </cell>
          <cell r="AO94">
            <v>-6.044999999999999</v>
          </cell>
          <cell r="AP94">
            <v>0</v>
          </cell>
          <cell r="AQ94"/>
          <cell r="AR94"/>
          <cell r="AS94"/>
          <cell r="AT94" t="str">
            <v>세  종</v>
          </cell>
          <cell r="AU94">
            <v>38</v>
          </cell>
          <cell r="AV94">
            <v>53</v>
          </cell>
          <cell r="AW94">
            <v>14</v>
          </cell>
          <cell r="AX94">
            <v>13</v>
          </cell>
          <cell r="AY94"/>
          <cell r="AZ94">
            <v>29.7</v>
          </cell>
          <cell r="BA94">
            <v>19.600000000000001</v>
          </cell>
          <cell r="BB94">
            <v>536</v>
          </cell>
          <cell r="BC94">
            <v>560.79999999999995</v>
          </cell>
          <cell r="BD94">
            <v>583.20000000000005</v>
          </cell>
          <cell r="BE94"/>
          <cell r="BF94">
            <v>425</v>
          </cell>
          <cell r="BG94">
            <v>453</v>
          </cell>
          <cell r="BH94">
            <v>104.3</v>
          </cell>
          <cell r="BI94">
            <v>297.60000000000002</v>
          </cell>
        </row>
        <row r="95">
          <cell r="A95">
            <v>15</v>
          </cell>
          <cell r="B95">
            <v>15</v>
          </cell>
          <cell r="C95" t="str">
            <v>중  앙</v>
          </cell>
          <cell r="D95" t="str">
            <v>서홍석</v>
          </cell>
          <cell r="E95">
            <v>45</v>
          </cell>
          <cell r="F95">
            <v>-17</v>
          </cell>
          <cell r="G95">
            <v>33</v>
          </cell>
          <cell r="H95">
            <v>-6</v>
          </cell>
          <cell r="I95">
            <v>1</v>
          </cell>
          <cell r="J95">
            <v>1</v>
          </cell>
          <cell r="K95">
            <v>2</v>
          </cell>
          <cell r="L95">
            <v>0.66400000000000003</v>
          </cell>
          <cell r="M95">
            <v>166</v>
          </cell>
          <cell r="N95">
            <v>6.5</v>
          </cell>
          <cell r="O95">
            <v>46.428571428571431</v>
          </cell>
          <cell r="P95">
            <v>-2.5</v>
          </cell>
          <cell r="Q95">
            <v>10</v>
          </cell>
          <cell r="R95">
            <v>46.511627906976742</v>
          </cell>
          <cell r="S95">
            <v>-2</v>
          </cell>
          <cell r="T95">
            <v>11.414999999999999</v>
          </cell>
          <cell r="U95">
            <v>4.6849999999999996</v>
          </cell>
          <cell r="V95">
            <v>5.3150000000000004</v>
          </cell>
          <cell r="W95">
            <v>53.150000000000006</v>
          </cell>
          <cell r="X95">
            <v>19</v>
          </cell>
          <cell r="Y95">
            <v>4.7960000000000003</v>
          </cell>
          <cell r="Z95">
            <v>55.4</v>
          </cell>
          <cell r="AA95">
            <v>-1.3999999999999986</v>
          </cell>
          <cell r="AB95">
            <v>63.605051664753162</v>
          </cell>
          <cell r="AC95">
            <v>256</v>
          </cell>
          <cell r="AD95">
            <v>-0.69999999999998863</v>
          </cell>
          <cell r="AE95">
            <v>80.655324511657227</v>
          </cell>
          <cell r="AF95">
            <v>17.999999999999979</v>
          </cell>
          <cell r="AG95">
            <v>329.4</v>
          </cell>
          <cell r="AH95">
            <v>81.233045622688039</v>
          </cell>
          <cell r="AI95">
            <v>-3.6000000000000227</v>
          </cell>
          <cell r="AJ95">
            <v>76.302988186240441</v>
          </cell>
          <cell r="AK95">
            <v>350.815</v>
          </cell>
          <cell r="AL95">
            <v>78.675712043058994</v>
          </cell>
          <cell r="AM95">
            <v>-21.185000000000002</v>
          </cell>
          <cell r="AN95">
            <v>3.4</v>
          </cell>
          <cell r="AO95">
            <v>-5.5</v>
          </cell>
          <cell r="AP95">
            <v>0</v>
          </cell>
          <cell r="AQ95"/>
          <cell r="AR95"/>
          <cell r="AS95"/>
          <cell r="AT95" t="str">
            <v>중  앙</v>
          </cell>
          <cell r="AU95">
            <v>39</v>
          </cell>
          <cell r="AV95">
            <v>62</v>
          </cell>
          <cell r="AW95">
            <v>12</v>
          </cell>
          <cell r="AX95">
            <v>9</v>
          </cell>
          <cell r="AY95"/>
          <cell r="AZ95">
            <v>21.5</v>
          </cell>
          <cell r="BA95">
            <v>14</v>
          </cell>
          <cell r="BB95">
            <v>405.5</v>
          </cell>
          <cell r="BC95">
            <v>431.7</v>
          </cell>
          <cell r="BD95">
            <v>445.9</v>
          </cell>
          <cell r="BE95"/>
          <cell r="BF95">
            <v>333</v>
          </cell>
          <cell r="BG95">
            <v>372</v>
          </cell>
          <cell r="BH95">
            <v>56.8</v>
          </cell>
          <cell r="BI95">
            <v>256.7</v>
          </cell>
        </row>
        <row r="96">
          <cell r="A96">
            <v>16</v>
          </cell>
          <cell r="B96">
            <v>16</v>
          </cell>
          <cell r="C96" t="str">
            <v>한  성</v>
          </cell>
          <cell r="D96" t="str">
            <v>김세각</v>
          </cell>
          <cell r="E96">
            <v>40</v>
          </cell>
          <cell r="F96">
            <v>-17</v>
          </cell>
          <cell r="G96">
            <v>30</v>
          </cell>
          <cell r="H96">
            <v>-14</v>
          </cell>
          <cell r="I96">
            <v>4</v>
          </cell>
          <cell r="J96">
            <v>1</v>
          </cell>
          <cell r="K96">
            <v>5</v>
          </cell>
          <cell r="L96">
            <v>0</v>
          </cell>
          <cell r="M96">
            <v>190</v>
          </cell>
          <cell r="N96">
            <v>5.7</v>
          </cell>
          <cell r="O96">
            <v>28.643216080402013</v>
          </cell>
          <cell r="P96">
            <v>-6.3</v>
          </cell>
          <cell r="Q96">
            <v>8.6999999999999993</v>
          </cell>
          <cell r="R96">
            <v>27.018633540372665</v>
          </cell>
          <cell r="S96">
            <v>-8.3000000000000007</v>
          </cell>
          <cell r="T96">
            <v>20</v>
          </cell>
          <cell r="U96">
            <v>2.8</v>
          </cell>
          <cell r="V96">
            <v>5.9</v>
          </cell>
          <cell r="W96">
            <v>67.816091954022994</v>
          </cell>
          <cell r="X96">
            <v>6</v>
          </cell>
          <cell r="Y96">
            <v>2.8</v>
          </cell>
          <cell r="Z96">
            <v>134</v>
          </cell>
          <cell r="AA96">
            <v>11.900000000000006</v>
          </cell>
          <cell r="AB96">
            <v>68.40224604389995</v>
          </cell>
          <cell r="AC96">
            <v>267</v>
          </cell>
          <cell r="AD96">
            <v>-0.5</v>
          </cell>
          <cell r="AE96">
            <v>74.228523769808177</v>
          </cell>
          <cell r="AF96">
            <v>19</v>
          </cell>
          <cell r="AG96">
            <v>420</v>
          </cell>
          <cell r="AH96">
            <v>67.124820201374462</v>
          </cell>
          <cell r="AI96">
            <v>13</v>
          </cell>
          <cell r="AJ96">
            <v>72.476272648835206</v>
          </cell>
          <cell r="AK96">
            <v>448.7</v>
          </cell>
          <cell r="AL96">
            <v>65.27494908350306</v>
          </cell>
          <cell r="AM96">
            <v>24.699999999999989</v>
          </cell>
          <cell r="AN96">
            <v>20.2</v>
          </cell>
          <cell r="AO96">
            <v>12.1</v>
          </cell>
          <cell r="AP96">
            <v>0</v>
          </cell>
          <cell r="AQ96"/>
          <cell r="AR96"/>
          <cell r="AS96"/>
          <cell r="AT96" t="str">
            <v>한  성</v>
          </cell>
          <cell r="AU96">
            <v>44</v>
          </cell>
          <cell r="AV96">
            <v>57</v>
          </cell>
          <cell r="AW96">
            <v>17</v>
          </cell>
          <cell r="AX96">
            <v>12</v>
          </cell>
          <cell r="AY96"/>
          <cell r="AZ96">
            <v>32.200000000000003</v>
          </cell>
          <cell r="BA96">
            <v>19.899999999999999</v>
          </cell>
          <cell r="BB96">
            <v>625.70000000000005</v>
          </cell>
          <cell r="BC96">
            <v>579.5</v>
          </cell>
          <cell r="BD96">
            <v>687.4</v>
          </cell>
          <cell r="BE96"/>
          <cell r="BF96">
            <v>407</v>
          </cell>
          <cell r="BG96">
            <v>424</v>
          </cell>
          <cell r="BH96">
            <v>122.1</v>
          </cell>
          <cell r="BI96">
            <v>267.5</v>
          </cell>
        </row>
        <row r="97">
          <cell r="A97">
            <v>17</v>
          </cell>
          <cell r="B97">
            <v>17</v>
          </cell>
          <cell r="C97" t="str">
            <v>한  양</v>
          </cell>
          <cell r="D97" t="str">
            <v>허덕순</v>
          </cell>
          <cell r="E97">
            <v>50</v>
          </cell>
          <cell r="F97">
            <v>-13</v>
          </cell>
          <cell r="G97">
            <v>30</v>
          </cell>
          <cell r="H97">
            <v>-9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175</v>
          </cell>
          <cell r="N97">
            <v>7.5</v>
          </cell>
          <cell r="O97">
            <v>47.169811320754718</v>
          </cell>
          <cell r="P97">
            <v>-1.5</v>
          </cell>
          <cell r="Q97">
            <v>12</v>
          </cell>
          <cell r="R97">
            <v>44.444444444444443</v>
          </cell>
          <cell r="S97">
            <v>0</v>
          </cell>
          <cell r="T97">
            <v>301.5</v>
          </cell>
          <cell r="U97">
            <v>6.6</v>
          </cell>
          <cell r="V97">
            <v>5.4</v>
          </cell>
          <cell r="W97">
            <v>45</v>
          </cell>
          <cell r="X97">
            <v>18</v>
          </cell>
          <cell r="Y97">
            <v>5.5</v>
          </cell>
          <cell r="Z97">
            <v>122</v>
          </cell>
          <cell r="AA97">
            <v>-5.9000000000000057</v>
          </cell>
          <cell r="AB97">
            <v>67.328918322295806</v>
          </cell>
          <cell r="AC97">
            <v>308</v>
          </cell>
          <cell r="AD97">
            <v>0.5</v>
          </cell>
          <cell r="AE97">
            <v>87.599544937428888</v>
          </cell>
          <cell r="AF97">
            <v>20</v>
          </cell>
          <cell r="AG97">
            <v>450</v>
          </cell>
          <cell r="AH97">
            <v>79.183529825796242</v>
          </cell>
          <cell r="AI97">
            <v>-2</v>
          </cell>
          <cell r="AJ97">
            <v>80.357142857142861</v>
          </cell>
          <cell r="AK97">
            <v>763.5</v>
          </cell>
          <cell r="AL97">
            <v>123.50372047880944</v>
          </cell>
          <cell r="AM97">
            <v>247.5</v>
          </cell>
          <cell r="AN97">
            <v>10</v>
          </cell>
          <cell r="AO97">
            <v>-0.80000000000000071</v>
          </cell>
          <cell r="AP97">
            <v>0</v>
          </cell>
          <cell r="AQ97"/>
          <cell r="AR97"/>
          <cell r="AS97"/>
          <cell r="AT97" t="str">
            <v>한  양</v>
          </cell>
          <cell r="AU97">
            <v>39</v>
          </cell>
          <cell r="AV97">
            <v>63</v>
          </cell>
          <cell r="AW97">
            <v>12</v>
          </cell>
          <cell r="AX97">
            <v>9</v>
          </cell>
          <cell r="AY97"/>
          <cell r="AZ97">
            <v>27</v>
          </cell>
          <cell r="BA97">
            <v>15.9</v>
          </cell>
          <cell r="BB97">
            <v>568.29999999999995</v>
          </cell>
          <cell r="BC97">
            <v>560</v>
          </cell>
          <cell r="BD97">
            <v>618.20000000000005</v>
          </cell>
          <cell r="BE97"/>
          <cell r="BF97">
            <v>452</v>
          </cell>
          <cell r="BG97">
            <v>516</v>
          </cell>
          <cell r="BH97">
            <v>127.9</v>
          </cell>
          <cell r="BI97">
            <v>307.5</v>
          </cell>
        </row>
        <row r="98">
          <cell r="A98">
            <v>18</v>
          </cell>
          <cell r="B98">
            <v>18</v>
          </cell>
          <cell r="C98" t="str">
            <v>수  도</v>
          </cell>
          <cell r="D98" t="str">
            <v>배삼용</v>
          </cell>
          <cell r="E98">
            <v>35</v>
          </cell>
          <cell r="F98">
            <v>-19</v>
          </cell>
          <cell r="G98">
            <v>22</v>
          </cell>
          <cell r="H98">
            <v>-14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143</v>
          </cell>
          <cell r="N98">
            <v>4.8</v>
          </cell>
          <cell r="O98">
            <v>44.036697247706421</v>
          </cell>
          <cell r="P98">
            <v>-3.2</v>
          </cell>
          <cell r="Q98">
            <v>8.6</v>
          </cell>
          <cell r="R98">
            <v>42.574257425742573</v>
          </cell>
          <cell r="S98">
            <v>-1.4000000000000004</v>
          </cell>
          <cell r="T98">
            <v>50.326999999999998</v>
          </cell>
          <cell r="U98">
            <v>1.2</v>
          </cell>
          <cell r="V98">
            <v>7.4</v>
          </cell>
          <cell r="W98">
            <v>86.04651162790698</v>
          </cell>
          <cell r="X98">
            <v>6</v>
          </cell>
          <cell r="Y98">
            <v>1.2</v>
          </cell>
          <cell r="Z98">
            <v>88.501999999999995</v>
          </cell>
          <cell r="AA98">
            <v>0.8019999999999925</v>
          </cell>
          <cell r="AB98">
            <v>69.19624706802189</v>
          </cell>
          <cell r="AC98">
            <v>208</v>
          </cell>
          <cell r="AD98">
            <v>0</v>
          </cell>
          <cell r="AE98">
            <v>83.567697870630781</v>
          </cell>
          <cell r="AF98">
            <v>14.000000000000014</v>
          </cell>
          <cell r="AG98">
            <v>310.50200000000001</v>
          </cell>
          <cell r="AH98">
            <v>80.628927551285372</v>
          </cell>
          <cell r="AI98">
            <v>0.50200000000000955</v>
          </cell>
          <cell r="AJ98">
            <v>78.787617356001022</v>
          </cell>
          <cell r="AK98">
            <v>369.42900000000003</v>
          </cell>
          <cell r="AL98">
            <v>87.418125887363942</v>
          </cell>
          <cell r="AM98">
            <v>43.42900000000003</v>
          </cell>
          <cell r="AN98">
            <v>9.2780000000000005</v>
          </cell>
          <cell r="AO98">
            <v>-2.6219999999999999</v>
          </cell>
          <cell r="AP98">
            <v>0</v>
          </cell>
          <cell r="AQ98"/>
          <cell r="AR98"/>
          <cell r="AS98"/>
          <cell r="AT98" t="str">
            <v>수  도</v>
          </cell>
          <cell r="AU98">
            <v>36</v>
          </cell>
          <cell r="AV98">
            <v>54</v>
          </cell>
          <cell r="AW98">
            <v>10</v>
          </cell>
          <cell r="AX98">
            <v>8</v>
          </cell>
          <cell r="AY98"/>
          <cell r="AZ98">
            <v>20.2</v>
          </cell>
          <cell r="BA98">
            <v>10.9</v>
          </cell>
          <cell r="BB98">
            <v>385.1</v>
          </cell>
          <cell r="BC98">
            <v>394.1</v>
          </cell>
          <cell r="BD98">
            <v>422.6</v>
          </cell>
          <cell r="BE98"/>
          <cell r="BF98">
            <v>310</v>
          </cell>
          <cell r="BG98">
            <v>326</v>
          </cell>
          <cell r="BH98">
            <v>87.7</v>
          </cell>
          <cell r="BI98">
            <v>208</v>
          </cell>
        </row>
        <row r="99">
          <cell r="A99">
            <v>19</v>
          </cell>
          <cell r="B99">
            <v>19</v>
          </cell>
          <cell r="C99" t="str">
            <v>강 북 권</v>
          </cell>
          <cell r="D99"/>
          <cell r="E99">
            <v>899</v>
          </cell>
          <cell r="F99">
            <v>-185</v>
          </cell>
          <cell r="G99">
            <v>712</v>
          </cell>
          <cell r="H99">
            <v>-54</v>
          </cell>
          <cell r="I99">
            <v>75</v>
          </cell>
          <cell r="J99">
            <v>6</v>
          </cell>
          <cell r="K99">
            <v>81</v>
          </cell>
          <cell r="L99">
            <v>22.337</v>
          </cell>
          <cell r="M99">
            <v>5376</v>
          </cell>
          <cell r="N99">
            <v>174.09100000000001</v>
          </cell>
          <cell r="O99">
            <v>51.218299499852918</v>
          </cell>
          <cell r="P99">
            <v>-34.908999999999992</v>
          </cell>
          <cell r="Q99">
            <v>243.92599999999999</v>
          </cell>
          <cell r="R99">
            <v>43.134571175950477</v>
          </cell>
          <cell r="S99">
            <v>-22.074000000000012</v>
          </cell>
          <cell r="T99">
            <v>1029.202</v>
          </cell>
          <cell r="U99">
            <v>104.914</v>
          </cell>
          <cell r="V99">
            <v>139.012</v>
          </cell>
          <cell r="W99">
            <v>56.989414822528147</v>
          </cell>
          <cell r="X99">
            <v>379</v>
          </cell>
          <cell r="Y99">
            <v>74.713999999999999</v>
          </cell>
          <cell r="Z99">
            <v>2120.4639999999999</v>
          </cell>
          <cell r="AA99">
            <v>-101.93599999999969</v>
          </cell>
          <cell r="AB99">
            <v>74.790632054176058</v>
          </cell>
          <cell r="AC99">
            <v>6855.7</v>
          </cell>
          <cell r="AD99">
            <v>-53.600000000001273</v>
          </cell>
          <cell r="AE99">
            <v>81.517461147905507</v>
          </cell>
          <cell r="AF99">
            <v>359.00000000000091</v>
          </cell>
          <cell r="AG99">
            <v>9335.1640000000007</v>
          </cell>
          <cell r="AH99">
            <v>80.386848994213281</v>
          </cell>
          <cell r="AI99">
            <v>-128.83599999999933</v>
          </cell>
          <cell r="AJ99">
            <v>79.469170589687494</v>
          </cell>
          <cell r="AK99">
            <v>10608.291999999999</v>
          </cell>
          <cell r="AL99">
            <v>84.519468102905662</v>
          </cell>
          <cell r="AM99">
            <v>431.29199999999946</v>
          </cell>
          <cell r="AN99">
            <v>337.76600000000002</v>
          </cell>
          <cell r="AO99">
            <v>16.76600000000002</v>
          </cell>
          <cell r="AP99">
            <v>10.333</v>
          </cell>
          <cell r="AQ99"/>
          <cell r="AR99"/>
          <cell r="AS99"/>
          <cell r="AT99" t="str">
            <v>강 북 권</v>
          </cell>
          <cell r="AU99">
            <v>766</v>
          </cell>
          <cell r="AV99">
            <v>1084</v>
          </cell>
          <cell r="AW99">
            <v>266</v>
          </cell>
          <cell r="AX99">
            <v>209</v>
          </cell>
          <cell r="AY99">
            <v>0</v>
          </cell>
          <cell r="AZ99">
            <v>565.50000000000011</v>
          </cell>
          <cell r="BA99">
            <v>339.89999999999992</v>
          </cell>
          <cell r="BB99">
            <v>11612.800000000001</v>
          </cell>
          <cell r="BC99">
            <v>11746.9</v>
          </cell>
          <cell r="BD99">
            <v>12551.300000000001</v>
          </cell>
          <cell r="BE99"/>
          <cell r="BF99">
            <v>9464</v>
          </cell>
          <cell r="BG99">
            <v>10177</v>
          </cell>
          <cell r="BH99">
            <v>2222.3999999999996</v>
          </cell>
          <cell r="BI99">
            <v>6909.3000000000011</v>
          </cell>
        </row>
        <row r="100">
          <cell r="A100">
            <v>20</v>
          </cell>
          <cell r="B100">
            <v>20</v>
          </cell>
          <cell r="C100" t="str">
            <v>송  파</v>
          </cell>
          <cell r="D100" t="str">
            <v>이건형</v>
          </cell>
          <cell r="E100">
            <v>102</v>
          </cell>
          <cell r="F100">
            <v>-20</v>
          </cell>
          <cell r="G100">
            <v>92</v>
          </cell>
          <cell r="H100">
            <v>-2</v>
          </cell>
          <cell r="I100">
            <v>11</v>
          </cell>
          <cell r="J100">
            <v>0</v>
          </cell>
          <cell r="K100">
            <v>11</v>
          </cell>
          <cell r="L100">
            <v>5.6079999999999997</v>
          </cell>
          <cell r="M100">
            <v>612</v>
          </cell>
          <cell r="N100">
            <v>25.59</v>
          </cell>
          <cell r="O100">
            <v>63.341584158415841</v>
          </cell>
          <cell r="P100">
            <v>-2.41</v>
          </cell>
          <cell r="Q100">
            <v>35.036999999999999</v>
          </cell>
          <cell r="R100">
            <v>50.85195936139332</v>
          </cell>
          <cell r="S100">
            <v>-0.96300000000000097</v>
          </cell>
          <cell r="T100">
            <v>91.26</v>
          </cell>
          <cell r="U100">
            <v>13.587</v>
          </cell>
          <cell r="V100">
            <v>21.45</v>
          </cell>
          <cell r="W100">
            <v>61.220994948197614</v>
          </cell>
          <cell r="X100">
            <v>35</v>
          </cell>
          <cell r="Y100">
            <v>7.0679999999999996</v>
          </cell>
          <cell r="Z100">
            <v>357.31700000000001</v>
          </cell>
          <cell r="AA100">
            <v>-49.783000000000015</v>
          </cell>
          <cell r="AB100">
            <v>75.63865368331922</v>
          </cell>
          <cell r="AC100">
            <v>747</v>
          </cell>
          <cell r="AD100">
            <v>-0.5</v>
          </cell>
          <cell r="AE100">
            <v>82.29591274650214</v>
          </cell>
          <cell r="AF100">
            <v>55</v>
          </cell>
          <cell r="AG100">
            <v>1159.317</v>
          </cell>
          <cell r="AH100">
            <v>84.057207076566115</v>
          </cell>
          <cell r="AI100">
            <v>-49.682999999999993</v>
          </cell>
          <cell r="AJ100">
            <v>80.008074534161494</v>
          </cell>
          <cell r="AK100">
            <v>1285.614</v>
          </cell>
          <cell r="AL100">
            <v>86.230733114226297</v>
          </cell>
          <cell r="AM100">
            <v>-23.385999999999967</v>
          </cell>
          <cell r="AN100">
            <v>48.284999999999997</v>
          </cell>
          <cell r="AO100">
            <v>-29.915000000000006</v>
          </cell>
          <cell r="AP100">
            <v>3.4279999999999999</v>
          </cell>
          <cell r="AQ100"/>
          <cell r="AR100"/>
          <cell r="AS100"/>
          <cell r="AT100" t="str">
            <v>송  파</v>
          </cell>
          <cell r="AU100">
            <v>94</v>
          </cell>
          <cell r="AV100">
            <v>122</v>
          </cell>
          <cell r="AW100">
            <v>36</v>
          </cell>
          <cell r="AX100">
            <v>28</v>
          </cell>
          <cell r="AY100"/>
          <cell r="AZ100">
            <v>68.900000000000006</v>
          </cell>
          <cell r="BA100">
            <v>40.4</v>
          </cell>
          <cell r="BB100">
            <v>1379.2</v>
          </cell>
          <cell r="BC100">
            <v>1449</v>
          </cell>
          <cell r="BD100">
            <v>1490.9</v>
          </cell>
          <cell r="BE100"/>
          <cell r="BF100">
            <v>1209</v>
          </cell>
          <cell r="BG100">
            <v>1309</v>
          </cell>
          <cell r="BH100">
            <v>407.1</v>
          </cell>
          <cell r="BI100">
            <v>747.5</v>
          </cell>
        </row>
        <row r="101">
          <cell r="A101">
            <v>21</v>
          </cell>
          <cell r="B101">
            <v>21</v>
          </cell>
          <cell r="C101" t="str">
            <v>서  초</v>
          </cell>
          <cell r="D101" t="str">
            <v>이상윤</v>
          </cell>
          <cell r="E101">
            <v>34</v>
          </cell>
          <cell r="F101">
            <v>4</v>
          </cell>
          <cell r="G101">
            <v>26</v>
          </cell>
          <cell r="H101">
            <v>1</v>
          </cell>
          <cell r="I101">
            <v>2</v>
          </cell>
          <cell r="J101">
            <v>0</v>
          </cell>
          <cell r="K101">
            <v>2</v>
          </cell>
          <cell r="L101">
            <v>0.55600000000000005</v>
          </cell>
          <cell r="M101">
            <v>181</v>
          </cell>
          <cell r="N101">
            <v>7.226</v>
          </cell>
          <cell r="O101">
            <v>62.454624027657736</v>
          </cell>
          <cell r="P101">
            <v>0.22599999999999998</v>
          </cell>
          <cell r="Q101">
            <v>9.3879999999999999</v>
          </cell>
          <cell r="R101">
            <v>49.410526315789468</v>
          </cell>
          <cell r="S101">
            <v>0.3879999999999999</v>
          </cell>
          <cell r="T101">
            <v>20</v>
          </cell>
          <cell r="U101">
            <v>3.2829999999999999</v>
          </cell>
          <cell r="V101">
            <v>6.1050000000000004</v>
          </cell>
          <cell r="W101">
            <v>65.029825308904989</v>
          </cell>
          <cell r="X101">
            <v>13</v>
          </cell>
          <cell r="Y101">
            <v>3.2829999999999999</v>
          </cell>
          <cell r="Z101">
            <v>117</v>
          </cell>
          <cell r="AA101">
            <v>3.2999999999999972</v>
          </cell>
          <cell r="AB101">
            <v>83.392729864575898</v>
          </cell>
          <cell r="AC101">
            <v>273</v>
          </cell>
          <cell r="AD101">
            <v>-6.8000000000000114</v>
          </cell>
          <cell r="AE101">
            <v>85.365853658536579</v>
          </cell>
          <cell r="AF101">
            <v>13</v>
          </cell>
          <cell r="AG101">
            <v>403</v>
          </cell>
          <cell r="AH101">
            <v>87.342869527524925</v>
          </cell>
          <cell r="AI101">
            <v>-2</v>
          </cell>
          <cell r="AJ101">
            <v>84.028356964136776</v>
          </cell>
          <cell r="AK101">
            <v>432.38799999999998</v>
          </cell>
          <cell r="AL101">
            <v>87.474812866680153</v>
          </cell>
          <cell r="AM101">
            <v>-19.612000000000023</v>
          </cell>
          <cell r="AN101">
            <v>17.238</v>
          </cell>
          <cell r="AO101">
            <v>5.1379999999999999</v>
          </cell>
          <cell r="AP101">
            <v>0.81</v>
          </cell>
          <cell r="AQ101"/>
          <cell r="AR101"/>
          <cell r="AS101"/>
          <cell r="AT101" t="str">
            <v>서  초</v>
          </cell>
          <cell r="AU101">
            <v>25</v>
          </cell>
          <cell r="AV101">
            <v>30</v>
          </cell>
          <cell r="AW101">
            <v>9</v>
          </cell>
          <cell r="AX101">
            <v>7</v>
          </cell>
          <cell r="AY101"/>
          <cell r="AZ101">
            <v>19</v>
          </cell>
          <cell r="BA101">
            <v>11.57</v>
          </cell>
          <cell r="BB101">
            <v>461.4</v>
          </cell>
          <cell r="BC101">
            <v>479.6</v>
          </cell>
          <cell r="BD101">
            <v>494.3</v>
          </cell>
          <cell r="BE101"/>
          <cell r="BF101">
            <v>405</v>
          </cell>
          <cell r="BG101">
            <v>452</v>
          </cell>
          <cell r="BH101">
            <v>113.7</v>
          </cell>
          <cell r="BI101">
            <v>279.8</v>
          </cell>
        </row>
        <row r="102">
          <cell r="A102">
            <v>22</v>
          </cell>
          <cell r="B102">
            <v>22</v>
          </cell>
          <cell r="C102" t="str">
            <v>반  포</v>
          </cell>
          <cell r="D102" t="str">
            <v>강윤수</v>
          </cell>
          <cell r="E102">
            <v>28</v>
          </cell>
          <cell r="F102">
            <v>-1</v>
          </cell>
          <cell r="G102">
            <v>24</v>
          </cell>
          <cell r="H102">
            <v>1</v>
          </cell>
          <cell r="I102">
            <v>0</v>
          </cell>
          <cell r="J102">
            <v>1</v>
          </cell>
          <cell r="K102">
            <v>1</v>
          </cell>
          <cell r="L102">
            <v>0.1</v>
          </cell>
          <cell r="M102">
            <v>173</v>
          </cell>
          <cell r="N102">
            <v>6.6929999999999996</v>
          </cell>
          <cell r="O102">
            <v>60.134770889487868</v>
          </cell>
          <cell r="P102">
            <v>-0.30700000000000038</v>
          </cell>
          <cell r="Q102">
            <v>10.56</v>
          </cell>
          <cell r="R102">
            <v>54.432989690721655</v>
          </cell>
          <cell r="S102">
            <v>1.5600000000000005</v>
          </cell>
          <cell r="T102">
            <v>2.528</v>
          </cell>
          <cell r="U102">
            <v>5.41</v>
          </cell>
          <cell r="V102">
            <v>5.15</v>
          </cell>
          <cell r="W102">
            <v>48.768939393939391</v>
          </cell>
          <cell r="X102">
            <v>5</v>
          </cell>
          <cell r="Y102">
            <v>1.35</v>
          </cell>
          <cell r="Z102">
            <v>118</v>
          </cell>
          <cell r="AA102">
            <v>-12.800000000000011</v>
          </cell>
          <cell r="AB102">
            <v>71.558520315342633</v>
          </cell>
          <cell r="AC102">
            <v>315</v>
          </cell>
          <cell r="AD102">
            <v>-5.8999999999999773</v>
          </cell>
          <cell r="AE102">
            <v>85.273416350839199</v>
          </cell>
          <cell r="AF102">
            <v>17</v>
          </cell>
          <cell r="AG102">
            <v>450</v>
          </cell>
          <cell r="AH102">
            <v>82.735797021511317</v>
          </cell>
          <cell r="AI102">
            <v>-19</v>
          </cell>
          <cell r="AJ102">
            <v>80.731969860064595</v>
          </cell>
          <cell r="AK102">
            <v>463.08800000000002</v>
          </cell>
          <cell r="AL102">
            <v>80.216178763208049</v>
          </cell>
          <cell r="AM102">
            <v>-28.911999999999978</v>
          </cell>
          <cell r="AN102">
            <v>10.6</v>
          </cell>
          <cell r="AO102">
            <v>-3</v>
          </cell>
          <cell r="AP102">
            <v>1.5940000000000001</v>
          </cell>
          <cell r="AQ102"/>
          <cell r="AR102"/>
          <cell r="AS102"/>
          <cell r="AT102" t="str">
            <v>반  포</v>
          </cell>
          <cell r="AU102">
            <v>23</v>
          </cell>
          <cell r="AV102">
            <v>29</v>
          </cell>
          <cell r="AW102">
            <v>9</v>
          </cell>
          <cell r="AX102">
            <v>7</v>
          </cell>
          <cell r="AY102"/>
          <cell r="AZ102">
            <v>19.399999999999999</v>
          </cell>
          <cell r="BA102">
            <v>11.13</v>
          </cell>
          <cell r="BB102">
            <v>543.9</v>
          </cell>
          <cell r="BC102">
            <v>557.4</v>
          </cell>
          <cell r="BD102">
            <v>577.29999999999995</v>
          </cell>
          <cell r="BE102"/>
          <cell r="BF102">
            <v>469</v>
          </cell>
          <cell r="BG102">
            <v>492</v>
          </cell>
          <cell r="BH102">
            <v>130.80000000000001</v>
          </cell>
          <cell r="BI102">
            <v>320.89999999999998</v>
          </cell>
        </row>
        <row r="103">
          <cell r="A103">
            <v>23</v>
          </cell>
          <cell r="B103">
            <v>23</v>
          </cell>
          <cell r="C103" t="str">
            <v>관  악</v>
          </cell>
          <cell r="D103" t="str">
            <v>오세도</v>
          </cell>
          <cell r="E103">
            <v>35</v>
          </cell>
          <cell r="F103">
            <v>-6</v>
          </cell>
          <cell r="G103">
            <v>31</v>
          </cell>
          <cell r="H103">
            <v>-1</v>
          </cell>
          <cell r="I103">
            <v>2</v>
          </cell>
          <cell r="J103">
            <v>0</v>
          </cell>
          <cell r="K103">
            <v>2</v>
          </cell>
          <cell r="L103">
            <v>0.60199999999999998</v>
          </cell>
          <cell r="M103">
            <v>210</v>
          </cell>
          <cell r="N103">
            <v>6.7039999999999997</v>
          </cell>
          <cell r="O103">
            <v>47.885714285714279</v>
          </cell>
          <cell r="P103">
            <v>-0.29600000000000026</v>
          </cell>
          <cell r="Q103">
            <v>10.281000000000001</v>
          </cell>
          <cell r="R103">
            <v>41.792682926829265</v>
          </cell>
          <cell r="S103">
            <v>1.2810000000000006</v>
          </cell>
          <cell r="T103">
            <v>14.396000000000001</v>
          </cell>
          <cell r="U103">
            <v>4.976</v>
          </cell>
          <cell r="V103">
            <v>5.3049999999999997</v>
          </cell>
          <cell r="W103">
            <v>51.600038906721139</v>
          </cell>
          <cell r="X103">
            <v>14</v>
          </cell>
          <cell r="Y103">
            <v>3.77</v>
          </cell>
          <cell r="Z103">
            <v>97</v>
          </cell>
          <cell r="AA103">
            <v>-12.5</v>
          </cell>
          <cell r="AB103">
            <v>79.704190632703359</v>
          </cell>
          <cell r="AC103">
            <v>306</v>
          </cell>
          <cell r="AD103">
            <v>4.8999999999999773</v>
          </cell>
          <cell r="AE103">
            <v>83.424209378407852</v>
          </cell>
          <cell r="AF103">
            <v>16</v>
          </cell>
          <cell r="AG103">
            <v>419</v>
          </cell>
          <cell r="AH103">
            <v>79.76394441271654</v>
          </cell>
          <cell r="AI103">
            <v>-4</v>
          </cell>
          <cell r="AJ103">
            <v>82.871835443037966</v>
          </cell>
          <cell r="AK103">
            <v>443.67700000000002</v>
          </cell>
          <cell r="AL103">
            <v>77.906409130816513</v>
          </cell>
          <cell r="AM103">
            <v>-7.3229999999999791</v>
          </cell>
          <cell r="AN103">
            <v>10.486000000000001</v>
          </cell>
          <cell r="AO103">
            <v>0.48600000000000065</v>
          </cell>
          <cell r="AP103">
            <v>2.0030000000000001</v>
          </cell>
          <cell r="AQ103"/>
          <cell r="AR103"/>
          <cell r="AS103"/>
          <cell r="AT103" t="str">
            <v>관  악</v>
          </cell>
          <cell r="AU103">
            <v>32</v>
          </cell>
          <cell r="AV103">
            <v>41</v>
          </cell>
          <cell r="AW103">
            <v>9</v>
          </cell>
          <cell r="AX103">
            <v>7</v>
          </cell>
          <cell r="AY103"/>
          <cell r="AZ103">
            <v>24.6</v>
          </cell>
          <cell r="BA103">
            <v>14</v>
          </cell>
          <cell r="BB103">
            <v>525.29999999999995</v>
          </cell>
          <cell r="BC103">
            <v>505.6</v>
          </cell>
          <cell r="BD103">
            <v>569.5</v>
          </cell>
          <cell r="BE103"/>
          <cell r="BF103">
            <v>423</v>
          </cell>
          <cell r="BG103">
            <v>451</v>
          </cell>
          <cell r="BH103">
            <v>109.5</v>
          </cell>
          <cell r="BI103">
            <v>301.10000000000002</v>
          </cell>
        </row>
        <row r="104">
          <cell r="A104">
            <v>24</v>
          </cell>
          <cell r="B104">
            <v>24</v>
          </cell>
          <cell r="C104" t="str">
            <v>사  당</v>
          </cell>
          <cell r="D104" t="str">
            <v>이천식</v>
          </cell>
          <cell r="E104">
            <v>39</v>
          </cell>
          <cell r="F104">
            <v>3</v>
          </cell>
          <cell r="G104">
            <v>35</v>
          </cell>
          <cell r="H104">
            <v>4</v>
          </cell>
          <cell r="I104">
            <v>4</v>
          </cell>
          <cell r="J104">
            <v>0</v>
          </cell>
          <cell r="K104">
            <v>4</v>
          </cell>
          <cell r="L104">
            <v>1.7809999999999999</v>
          </cell>
          <cell r="M104">
            <v>270</v>
          </cell>
          <cell r="N104">
            <v>9.5</v>
          </cell>
          <cell r="O104">
            <v>54.597701149425291</v>
          </cell>
          <cell r="P104">
            <v>-0.5</v>
          </cell>
          <cell r="Q104">
            <v>13.9</v>
          </cell>
          <cell r="R104">
            <v>47.766323024054977</v>
          </cell>
          <cell r="S104">
            <v>-2.0999999999999996</v>
          </cell>
          <cell r="T104">
            <v>159.488</v>
          </cell>
          <cell r="U104">
            <v>6.452</v>
          </cell>
          <cell r="V104">
            <v>7.4480000000000004</v>
          </cell>
          <cell r="W104">
            <v>53.582733812949648</v>
          </cell>
          <cell r="X104">
            <v>7</v>
          </cell>
          <cell r="Y104">
            <v>2.4820000000000002</v>
          </cell>
          <cell r="Z104">
            <v>99</v>
          </cell>
          <cell r="AA104">
            <v>-9.7999999999999972</v>
          </cell>
          <cell r="AB104">
            <v>71.687183200579298</v>
          </cell>
          <cell r="AC104">
            <v>295</v>
          </cell>
          <cell r="AD104">
            <v>23.199999999999989</v>
          </cell>
          <cell r="AE104">
            <v>87.693222354340065</v>
          </cell>
          <cell r="AF104">
            <v>14</v>
          </cell>
          <cell r="AG104">
            <v>408</v>
          </cell>
          <cell r="AH104">
            <v>83.163473298002444</v>
          </cell>
          <cell r="AI104">
            <v>16</v>
          </cell>
          <cell r="AJ104">
            <v>83.248316670067325</v>
          </cell>
          <cell r="AK104">
            <v>581.38799999999992</v>
          </cell>
          <cell r="AL104">
            <v>108.50839865621499</v>
          </cell>
          <cell r="AM104">
            <v>45.38799999999992</v>
          </cell>
          <cell r="AN104">
            <v>13.8</v>
          </cell>
          <cell r="AO104">
            <v>-1</v>
          </cell>
          <cell r="AP104">
            <v>1.8140000000000001</v>
          </cell>
          <cell r="AQ104"/>
          <cell r="AR104"/>
          <cell r="AS104"/>
          <cell r="AT104" t="str">
            <v>사  당</v>
          </cell>
          <cell r="AU104">
            <v>31</v>
          </cell>
          <cell r="AV104">
            <v>36</v>
          </cell>
          <cell r="AW104">
            <v>16</v>
          </cell>
          <cell r="AX104">
            <v>10</v>
          </cell>
          <cell r="AY104"/>
          <cell r="AZ104">
            <v>29.1</v>
          </cell>
          <cell r="BA104">
            <v>17.399999999999999</v>
          </cell>
          <cell r="BB104">
            <v>490.6</v>
          </cell>
          <cell r="BC104">
            <v>490.1</v>
          </cell>
          <cell r="BD104">
            <v>535.79999999999995</v>
          </cell>
          <cell r="BE104"/>
          <cell r="BF104">
            <v>392</v>
          </cell>
          <cell r="BG104">
            <v>536</v>
          </cell>
          <cell r="BH104">
            <v>108.8</v>
          </cell>
          <cell r="BI104">
            <v>271.8</v>
          </cell>
        </row>
        <row r="105">
          <cell r="A105">
            <v>25</v>
          </cell>
          <cell r="B105">
            <v>25</v>
          </cell>
          <cell r="C105" t="str">
            <v>강  서</v>
          </cell>
          <cell r="D105" t="str">
            <v>이병태</v>
          </cell>
          <cell r="E105">
            <v>53</v>
          </cell>
          <cell r="F105">
            <v>0</v>
          </cell>
          <cell r="G105">
            <v>50</v>
          </cell>
          <cell r="H105">
            <v>8</v>
          </cell>
          <cell r="I105">
            <v>7</v>
          </cell>
          <cell r="J105">
            <v>0</v>
          </cell>
          <cell r="K105">
            <v>7</v>
          </cell>
          <cell r="L105">
            <v>1.7</v>
          </cell>
          <cell r="M105">
            <v>329</v>
          </cell>
          <cell r="N105">
            <v>12.791</v>
          </cell>
          <cell r="O105">
            <v>70.668508287292823</v>
          </cell>
          <cell r="P105">
            <v>-0.20899999999999963</v>
          </cell>
          <cell r="Q105">
            <v>16.376000000000001</v>
          </cell>
          <cell r="R105">
            <v>54.046204620462049</v>
          </cell>
          <cell r="S105">
            <v>0.37600000000000122</v>
          </cell>
          <cell r="T105">
            <v>2.7519999999999998</v>
          </cell>
          <cell r="U105">
            <v>4.8310000000000004</v>
          </cell>
          <cell r="V105">
            <v>11.545</v>
          </cell>
          <cell r="W105">
            <v>70.499511480214935</v>
          </cell>
          <cell r="X105">
            <v>12</v>
          </cell>
          <cell r="Y105">
            <v>2.77</v>
          </cell>
          <cell r="Z105">
            <v>163</v>
          </cell>
          <cell r="AA105">
            <v>-6.5</v>
          </cell>
          <cell r="AB105">
            <v>84.85163977095263</v>
          </cell>
          <cell r="AC105">
            <v>392</v>
          </cell>
          <cell r="AD105">
            <v>-14</v>
          </cell>
          <cell r="AE105">
            <v>80.774778487533482</v>
          </cell>
          <cell r="AF105">
            <v>23</v>
          </cell>
          <cell r="AG105">
            <v>578</v>
          </cell>
          <cell r="AH105">
            <v>86.656671664167916</v>
          </cell>
          <cell r="AI105">
            <v>-19</v>
          </cell>
          <cell r="AJ105">
            <v>81.869688385269129</v>
          </cell>
          <cell r="AK105">
            <v>597.12799999999993</v>
          </cell>
          <cell r="AL105">
            <v>83.491051454138685</v>
          </cell>
          <cell r="AM105">
            <v>-76.872000000000071</v>
          </cell>
          <cell r="AN105">
            <v>21.3</v>
          </cell>
          <cell r="AO105">
            <v>-10.199999999999999</v>
          </cell>
          <cell r="AP105">
            <v>0</v>
          </cell>
          <cell r="AQ105"/>
          <cell r="AR105"/>
          <cell r="AS105"/>
          <cell r="AT105" t="str">
            <v>강  서</v>
          </cell>
          <cell r="AU105">
            <v>42</v>
          </cell>
          <cell r="AV105">
            <v>53</v>
          </cell>
          <cell r="AW105">
            <v>16</v>
          </cell>
          <cell r="AX105">
            <v>13</v>
          </cell>
          <cell r="AY105"/>
          <cell r="AZ105">
            <v>30.3</v>
          </cell>
          <cell r="BA105">
            <v>18.100000000000001</v>
          </cell>
          <cell r="BB105">
            <v>667</v>
          </cell>
          <cell r="BC105">
            <v>706</v>
          </cell>
          <cell r="BD105">
            <v>715.2</v>
          </cell>
          <cell r="BE105"/>
          <cell r="BF105">
            <v>597</v>
          </cell>
          <cell r="BG105">
            <v>674</v>
          </cell>
          <cell r="BH105">
            <v>169.5</v>
          </cell>
          <cell r="BI105">
            <v>406</v>
          </cell>
        </row>
        <row r="106">
          <cell r="A106">
            <v>26</v>
          </cell>
          <cell r="B106">
            <v>26</v>
          </cell>
          <cell r="C106" t="str">
            <v>광  명</v>
          </cell>
          <cell r="D106" t="str">
            <v>장주철</v>
          </cell>
          <cell r="E106">
            <v>29</v>
          </cell>
          <cell r="F106">
            <v>-5</v>
          </cell>
          <cell r="G106">
            <v>26</v>
          </cell>
          <cell r="H106">
            <v>2</v>
          </cell>
          <cell r="I106">
            <v>5</v>
          </cell>
          <cell r="J106">
            <v>0</v>
          </cell>
          <cell r="K106">
            <v>5</v>
          </cell>
          <cell r="L106">
            <v>0</v>
          </cell>
          <cell r="M106">
            <v>183</v>
          </cell>
          <cell r="N106">
            <v>5.9029999999999996</v>
          </cell>
          <cell r="O106">
            <v>52.238938053097343</v>
          </cell>
          <cell r="P106">
            <v>-1.0970000000000004</v>
          </cell>
          <cell r="Q106">
            <v>8.0549999999999997</v>
          </cell>
          <cell r="R106">
            <v>42.172774869109944</v>
          </cell>
          <cell r="S106">
            <v>-1.9450000000000003</v>
          </cell>
          <cell r="T106">
            <v>36.582999999999998</v>
          </cell>
          <cell r="U106">
            <v>2.48</v>
          </cell>
          <cell r="V106">
            <v>5.5750000000000002</v>
          </cell>
          <cell r="W106">
            <v>69.211669770328982</v>
          </cell>
          <cell r="X106">
            <v>10</v>
          </cell>
          <cell r="Y106">
            <v>1.48</v>
          </cell>
          <cell r="Z106">
            <v>87.5</v>
          </cell>
          <cell r="AA106">
            <v>4</v>
          </cell>
          <cell r="AB106">
            <v>85.11673151750972</v>
          </cell>
          <cell r="AC106">
            <v>177.7</v>
          </cell>
          <cell r="AD106">
            <v>0</v>
          </cell>
          <cell r="AE106">
            <v>82.421150278293126</v>
          </cell>
          <cell r="AF106">
            <v>8.1000000000000227</v>
          </cell>
          <cell r="AG106">
            <v>273.3</v>
          </cell>
          <cell r="AH106">
            <v>81.04982206405694</v>
          </cell>
          <cell r="AI106">
            <v>5.3000000000000114</v>
          </cell>
          <cell r="AJ106">
            <v>83.069908814589667</v>
          </cell>
          <cell r="AK106">
            <v>317.93799999999999</v>
          </cell>
          <cell r="AL106">
            <v>86.372724803042644</v>
          </cell>
          <cell r="AM106">
            <v>-15.062000000000012</v>
          </cell>
          <cell r="AN106">
            <v>12.5</v>
          </cell>
          <cell r="AO106">
            <v>2.5</v>
          </cell>
          <cell r="AP106">
            <v>0</v>
          </cell>
          <cell r="AQ106"/>
          <cell r="AR106"/>
          <cell r="AS106"/>
          <cell r="AT106" t="str">
            <v>광  명</v>
          </cell>
          <cell r="AU106">
            <v>24</v>
          </cell>
          <cell r="AV106">
            <v>34</v>
          </cell>
          <cell r="AW106">
            <v>10</v>
          </cell>
          <cell r="AX106">
            <v>7</v>
          </cell>
          <cell r="AY106"/>
          <cell r="AZ106">
            <v>19.100000000000001</v>
          </cell>
          <cell r="BA106">
            <v>11.3</v>
          </cell>
          <cell r="BB106">
            <v>337.2</v>
          </cell>
          <cell r="BC106">
            <v>329</v>
          </cell>
          <cell r="BD106">
            <v>368.1</v>
          </cell>
          <cell r="BE106"/>
          <cell r="BF106">
            <v>268</v>
          </cell>
          <cell r="BG106">
            <v>333</v>
          </cell>
          <cell r="BH106">
            <v>83.5</v>
          </cell>
          <cell r="BI106">
            <v>177.7</v>
          </cell>
        </row>
        <row r="107">
          <cell r="A107">
            <v>27</v>
          </cell>
          <cell r="B107">
            <v>27</v>
          </cell>
          <cell r="C107" t="str">
            <v>탐  라</v>
          </cell>
          <cell r="D107" t="str">
            <v>손명호</v>
          </cell>
          <cell r="E107">
            <v>38</v>
          </cell>
          <cell r="F107">
            <v>-4</v>
          </cell>
          <cell r="G107">
            <v>32</v>
          </cell>
          <cell r="H107">
            <v>1</v>
          </cell>
          <cell r="I107">
            <v>2</v>
          </cell>
          <cell r="J107">
            <v>0</v>
          </cell>
          <cell r="K107">
            <v>2</v>
          </cell>
          <cell r="L107">
            <v>0.54</v>
          </cell>
          <cell r="M107">
            <v>189</v>
          </cell>
          <cell r="N107">
            <v>7.6</v>
          </cell>
          <cell r="O107">
            <v>67.25663716814158</v>
          </cell>
          <cell r="P107">
            <v>0.59999999999999964</v>
          </cell>
          <cell r="Q107">
            <v>11</v>
          </cell>
          <cell r="R107">
            <v>55.276381909547744</v>
          </cell>
          <cell r="S107">
            <v>2</v>
          </cell>
          <cell r="T107">
            <v>5.4710000000000001</v>
          </cell>
          <cell r="U107">
            <v>4.7</v>
          </cell>
          <cell r="V107">
            <v>6.3</v>
          </cell>
          <cell r="W107">
            <v>57.272727272727273</v>
          </cell>
          <cell r="X107">
            <v>13</v>
          </cell>
          <cell r="Y107">
            <v>3.6640000000000001</v>
          </cell>
          <cell r="Z107">
            <v>149</v>
          </cell>
          <cell r="AA107">
            <v>-9.5</v>
          </cell>
          <cell r="AB107">
            <v>79.721776350989842</v>
          </cell>
          <cell r="AC107">
            <v>237</v>
          </cell>
          <cell r="AD107">
            <v>-1.4000000000000057</v>
          </cell>
          <cell r="AE107">
            <v>83.421330517423428</v>
          </cell>
          <cell r="AF107">
            <v>10</v>
          </cell>
          <cell r="AG107">
            <v>396</v>
          </cell>
          <cell r="AH107">
            <v>89.149031967582175</v>
          </cell>
          <cell r="AI107">
            <v>-7</v>
          </cell>
          <cell r="AJ107">
            <v>81.314168377823407</v>
          </cell>
          <cell r="AK107">
            <v>412.471</v>
          </cell>
          <cell r="AL107">
            <v>86.345195729537366</v>
          </cell>
          <cell r="AM107">
            <v>-14.528999999999996</v>
          </cell>
          <cell r="AN107">
            <v>19.36</v>
          </cell>
          <cell r="AO107">
            <v>0.25999999999999801</v>
          </cell>
          <cell r="AP107">
            <v>0</v>
          </cell>
          <cell r="AQ107"/>
          <cell r="AR107"/>
          <cell r="AS107"/>
          <cell r="AT107" t="str">
            <v>탐  라</v>
          </cell>
          <cell r="AU107">
            <v>31</v>
          </cell>
          <cell r="AV107">
            <v>42</v>
          </cell>
          <cell r="AW107">
            <v>9</v>
          </cell>
          <cell r="AX107">
            <v>7</v>
          </cell>
          <cell r="AY107"/>
          <cell r="AZ107">
            <v>19.899999999999999</v>
          </cell>
          <cell r="BA107">
            <v>11.3</v>
          </cell>
          <cell r="BB107">
            <v>444.2</v>
          </cell>
          <cell r="BC107">
            <v>487</v>
          </cell>
          <cell r="BD107">
            <v>477.7</v>
          </cell>
          <cell r="BE107"/>
          <cell r="BF107">
            <v>403</v>
          </cell>
          <cell r="BG107">
            <v>427</v>
          </cell>
          <cell r="BH107">
            <v>158.5</v>
          </cell>
          <cell r="BI107">
            <v>238.4</v>
          </cell>
        </row>
        <row r="108">
          <cell r="A108">
            <v>28</v>
          </cell>
          <cell r="B108">
            <v>28</v>
          </cell>
          <cell r="C108" t="str">
            <v>제  주</v>
          </cell>
          <cell r="D108" t="str">
            <v>한만규</v>
          </cell>
          <cell r="E108">
            <v>30</v>
          </cell>
          <cell r="F108">
            <v>-6</v>
          </cell>
          <cell r="G108">
            <v>23</v>
          </cell>
          <cell r="H108">
            <v>-3</v>
          </cell>
          <cell r="I108">
            <v>2</v>
          </cell>
          <cell r="J108">
            <v>1</v>
          </cell>
          <cell r="K108">
            <v>3</v>
          </cell>
          <cell r="L108">
            <v>0.68799999999999994</v>
          </cell>
          <cell r="M108">
            <v>156</v>
          </cell>
          <cell r="N108">
            <v>5.03</v>
          </cell>
          <cell r="O108">
            <v>42.268907563025209</v>
          </cell>
          <cell r="P108">
            <v>-0.96999999999999975</v>
          </cell>
          <cell r="Q108">
            <v>6.15</v>
          </cell>
          <cell r="R108">
            <v>31.701030927835056</v>
          </cell>
          <cell r="S108">
            <v>0.15000000000000036</v>
          </cell>
          <cell r="T108">
            <v>3.8679999999999999</v>
          </cell>
          <cell r="U108">
            <v>1.3360000000000001</v>
          </cell>
          <cell r="V108">
            <v>4.8140000000000001</v>
          </cell>
          <cell r="W108">
            <v>78.276422764227632</v>
          </cell>
          <cell r="X108">
            <v>9</v>
          </cell>
          <cell r="Y108">
            <v>1.236</v>
          </cell>
          <cell r="Z108">
            <v>106.2</v>
          </cell>
          <cell r="AA108">
            <v>-5.7000000000000028</v>
          </cell>
          <cell r="AB108">
            <v>76.402877697841731</v>
          </cell>
          <cell r="AC108">
            <v>126</v>
          </cell>
          <cell r="AD108">
            <v>0.59999999999999432</v>
          </cell>
          <cell r="AE108">
            <v>79.8985415345593</v>
          </cell>
          <cell r="AF108">
            <v>7.9999999999999858</v>
          </cell>
          <cell r="AG108">
            <v>240.2</v>
          </cell>
          <cell r="AH108">
            <v>75.820707070707059</v>
          </cell>
          <cell r="AI108">
            <v>-1.8000000000000114</v>
          </cell>
          <cell r="AJ108">
            <v>78.266536331052464</v>
          </cell>
          <cell r="AK108">
            <v>250.21799999999999</v>
          </cell>
          <cell r="AL108">
            <v>71.388873038516394</v>
          </cell>
          <cell r="AM108">
            <v>-10.782000000000011</v>
          </cell>
          <cell r="AN108">
            <v>9.1999999999999993</v>
          </cell>
          <cell r="AO108">
            <v>-9.4000000000000021</v>
          </cell>
          <cell r="AP108">
            <v>0</v>
          </cell>
          <cell r="AQ108"/>
          <cell r="AR108"/>
          <cell r="AS108"/>
          <cell r="AT108" t="str">
            <v>제  주</v>
          </cell>
          <cell r="AU108">
            <v>26</v>
          </cell>
          <cell r="AV108">
            <v>36</v>
          </cell>
          <cell r="AW108">
            <v>6</v>
          </cell>
          <cell r="AX108">
            <v>6</v>
          </cell>
          <cell r="AY108"/>
          <cell r="AZ108">
            <v>19.399999999999999</v>
          </cell>
          <cell r="BA108">
            <v>11.9</v>
          </cell>
          <cell r="BB108">
            <v>316.8</v>
          </cell>
          <cell r="BC108">
            <v>306.89999999999998</v>
          </cell>
          <cell r="BD108">
            <v>350.5</v>
          </cell>
          <cell r="BE108"/>
          <cell r="BF108">
            <v>242</v>
          </cell>
          <cell r="BG108">
            <v>261</v>
          </cell>
          <cell r="BH108">
            <v>111.9</v>
          </cell>
          <cell r="BI108">
            <v>125.4</v>
          </cell>
        </row>
        <row r="109">
          <cell r="A109">
            <v>29</v>
          </cell>
          <cell r="B109">
            <v>29</v>
          </cell>
          <cell r="C109" t="str">
            <v>강  남</v>
          </cell>
          <cell r="D109" t="str">
            <v>한복자</v>
          </cell>
          <cell r="E109">
            <v>32</v>
          </cell>
          <cell r="F109">
            <v>-8</v>
          </cell>
          <cell r="G109">
            <v>27</v>
          </cell>
          <cell r="H109">
            <v>1</v>
          </cell>
          <cell r="I109">
            <v>2</v>
          </cell>
          <cell r="J109">
            <v>0</v>
          </cell>
          <cell r="K109">
            <v>2</v>
          </cell>
          <cell r="L109">
            <v>0.54300000000000004</v>
          </cell>
          <cell r="M109">
            <v>312</v>
          </cell>
          <cell r="N109">
            <v>8.0670000000000002</v>
          </cell>
          <cell r="O109">
            <v>33.061475409836063</v>
          </cell>
          <cell r="P109">
            <v>-1.9329999999999998</v>
          </cell>
          <cell r="Q109">
            <v>9.0540000000000003</v>
          </cell>
          <cell r="R109">
            <v>25.432584269662922</v>
          </cell>
          <cell r="S109">
            <v>-0.94599999999999973</v>
          </cell>
          <cell r="T109">
            <v>56.031999999999996</v>
          </cell>
          <cell r="U109">
            <v>1.702</v>
          </cell>
          <cell r="V109">
            <v>7.3520000000000003</v>
          </cell>
          <cell r="W109">
            <v>81.201678815992935</v>
          </cell>
          <cell r="X109">
            <v>12</v>
          </cell>
          <cell r="Y109">
            <v>1.01</v>
          </cell>
          <cell r="Z109">
            <v>42.3</v>
          </cell>
          <cell r="AA109">
            <v>-29.400000000000006</v>
          </cell>
          <cell r="AB109">
            <v>63.800904977375559</v>
          </cell>
          <cell r="AC109">
            <v>284</v>
          </cell>
          <cell r="AD109">
            <v>-8.1000000000000227</v>
          </cell>
          <cell r="AE109">
            <v>75.854700854700866</v>
          </cell>
          <cell r="AF109">
            <v>7.0000000000000142</v>
          </cell>
          <cell r="AG109">
            <v>333.3</v>
          </cell>
          <cell r="AH109">
            <v>66.249254621347646</v>
          </cell>
          <cell r="AI109">
            <v>-37.699999999999989</v>
          </cell>
          <cell r="AJ109">
            <v>73.41409691629957</v>
          </cell>
          <cell r="AK109">
            <v>398.38599999999997</v>
          </cell>
          <cell r="AL109">
            <v>70.736150568181813</v>
          </cell>
          <cell r="AM109">
            <v>-10.614000000000033</v>
          </cell>
          <cell r="AN109">
            <v>13.98</v>
          </cell>
          <cell r="AO109">
            <v>-21.62</v>
          </cell>
          <cell r="AP109">
            <v>0</v>
          </cell>
          <cell r="AQ109"/>
          <cell r="AR109"/>
          <cell r="AS109"/>
          <cell r="AT109" t="str">
            <v>강  남</v>
          </cell>
          <cell r="AU109">
            <v>26</v>
          </cell>
          <cell r="AV109">
            <v>40</v>
          </cell>
          <cell r="AW109">
            <v>10</v>
          </cell>
          <cell r="AX109">
            <v>10</v>
          </cell>
          <cell r="AY109"/>
          <cell r="AZ109">
            <v>35.6</v>
          </cell>
          <cell r="BA109">
            <v>24.4</v>
          </cell>
          <cell r="BB109">
            <v>503.1</v>
          </cell>
          <cell r="BC109">
            <v>454</v>
          </cell>
          <cell r="BD109">
            <v>563.20000000000005</v>
          </cell>
          <cell r="BE109"/>
          <cell r="BF109">
            <v>371</v>
          </cell>
          <cell r="BG109">
            <v>409</v>
          </cell>
          <cell r="BH109">
            <v>71.7</v>
          </cell>
          <cell r="BI109">
            <v>292.10000000000002</v>
          </cell>
        </row>
        <row r="110">
          <cell r="A110">
            <v>30</v>
          </cell>
          <cell r="B110">
            <v>30</v>
          </cell>
          <cell r="C110" t="str">
            <v>역  삼</v>
          </cell>
          <cell r="D110" t="str">
            <v>최규옥</v>
          </cell>
          <cell r="E110">
            <v>35</v>
          </cell>
          <cell r="F110">
            <v>-10</v>
          </cell>
          <cell r="G110">
            <v>28</v>
          </cell>
          <cell r="H110">
            <v>-1</v>
          </cell>
          <cell r="I110">
            <v>5</v>
          </cell>
          <cell r="J110">
            <v>0</v>
          </cell>
          <cell r="K110">
            <v>5</v>
          </cell>
          <cell r="L110">
            <v>1.35</v>
          </cell>
          <cell r="M110">
            <v>215</v>
          </cell>
          <cell r="N110">
            <v>8.3000000000000007</v>
          </cell>
          <cell r="O110">
            <v>46.36871508379889</v>
          </cell>
          <cell r="P110">
            <v>-2.6999999999999993</v>
          </cell>
          <cell r="Q110">
            <v>10.5</v>
          </cell>
          <cell r="R110">
            <v>38.888888888888893</v>
          </cell>
          <cell r="S110">
            <v>-1.5</v>
          </cell>
          <cell r="T110">
            <v>4.0709999999999997</v>
          </cell>
          <cell r="U110">
            <v>4.5620000000000003</v>
          </cell>
          <cell r="V110">
            <v>5.9379999999999997</v>
          </cell>
          <cell r="W110">
            <v>56.552380952380958</v>
          </cell>
          <cell r="X110">
            <v>16</v>
          </cell>
          <cell r="Y110">
            <v>2.56</v>
          </cell>
          <cell r="Z110">
            <v>54</v>
          </cell>
          <cell r="AA110">
            <v>-13</v>
          </cell>
          <cell r="AB110">
            <v>61.643835616438359</v>
          </cell>
          <cell r="AC110">
            <v>286</v>
          </cell>
          <cell r="AD110">
            <v>-12</v>
          </cell>
          <cell r="AE110">
            <v>78.399122807017534</v>
          </cell>
          <cell r="AF110">
            <v>7</v>
          </cell>
          <cell r="AG110">
            <v>347</v>
          </cell>
          <cell r="AH110">
            <v>73.191309850242561</v>
          </cell>
          <cell r="AI110">
            <v>-28</v>
          </cell>
          <cell r="AJ110">
            <v>74.097800555199655</v>
          </cell>
          <cell r="AK110">
            <v>361.57100000000003</v>
          </cell>
          <cell r="AL110">
            <v>69.747492283950635</v>
          </cell>
          <cell r="AM110">
            <v>-35.428999999999974</v>
          </cell>
          <cell r="AN110">
            <v>8.6</v>
          </cell>
          <cell r="AO110">
            <v>-10.000000000000002</v>
          </cell>
          <cell r="AP110">
            <v>0</v>
          </cell>
          <cell r="AQ110"/>
          <cell r="AR110"/>
          <cell r="AS110"/>
          <cell r="AT110" t="str">
            <v>역  삼</v>
          </cell>
          <cell r="AU110">
            <v>29</v>
          </cell>
          <cell r="AV110">
            <v>45</v>
          </cell>
          <cell r="AW110">
            <v>12</v>
          </cell>
          <cell r="AX110">
            <v>11</v>
          </cell>
          <cell r="AY110"/>
          <cell r="AZ110">
            <v>27</v>
          </cell>
          <cell r="BA110">
            <v>17.899999999999999</v>
          </cell>
          <cell r="BB110">
            <v>474.1</v>
          </cell>
          <cell r="BC110">
            <v>468.3</v>
          </cell>
          <cell r="BD110">
            <v>518.4</v>
          </cell>
          <cell r="BE110"/>
          <cell r="BF110">
            <v>375</v>
          </cell>
          <cell r="BG110">
            <v>397</v>
          </cell>
          <cell r="BH110">
            <v>67</v>
          </cell>
          <cell r="BI110">
            <v>298</v>
          </cell>
        </row>
        <row r="111">
          <cell r="A111">
            <v>31</v>
          </cell>
          <cell r="B111">
            <v>31</v>
          </cell>
          <cell r="C111" t="str">
            <v>강 남 권</v>
          </cell>
          <cell r="D111"/>
          <cell r="E111">
            <v>455</v>
          </cell>
          <cell r="F111">
            <v>-53</v>
          </cell>
          <cell r="G111">
            <v>394</v>
          </cell>
          <cell r="H111">
            <v>11</v>
          </cell>
          <cell r="I111">
            <v>42</v>
          </cell>
          <cell r="J111">
            <v>2</v>
          </cell>
          <cell r="K111">
            <v>44</v>
          </cell>
          <cell r="L111">
            <v>13.468</v>
          </cell>
          <cell r="M111">
            <v>2830</v>
          </cell>
          <cell r="N111">
            <v>103.404</v>
          </cell>
          <cell r="O111">
            <v>54.595564941921857</v>
          </cell>
          <cell r="P111">
            <v>-8.5960000000000036</v>
          </cell>
          <cell r="Q111">
            <v>140.30099999999999</v>
          </cell>
          <cell r="R111">
            <v>44.925072046109506</v>
          </cell>
          <cell r="S111">
            <v>-4.6990000000000123</v>
          </cell>
          <cell r="T111">
            <v>396.44900000000001</v>
          </cell>
          <cell r="U111">
            <v>53.319000000000003</v>
          </cell>
          <cell r="V111">
            <v>86.981999999999999</v>
          </cell>
          <cell r="W111">
            <v>61.996707079778481</v>
          </cell>
          <cell r="X111">
            <v>146</v>
          </cell>
          <cell r="Y111">
            <v>30.672999999999998</v>
          </cell>
          <cell r="Z111">
            <v>1390.317</v>
          </cell>
          <cell r="AA111">
            <v>-141.68300000000022</v>
          </cell>
          <cell r="AB111">
            <v>76.69868152479728</v>
          </cell>
          <cell r="AC111">
            <v>3438.7</v>
          </cell>
          <cell r="AD111">
            <v>-20.299999999999727</v>
          </cell>
          <cell r="AE111">
            <v>82.216377764494922</v>
          </cell>
          <cell r="AF111">
            <v>178.10000000000036</v>
          </cell>
          <cell r="AG111">
            <v>5007.1170000000002</v>
          </cell>
          <cell r="AH111">
            <v>81.511965227583502</v>
          </cell>
          <cell r="AI111">
            <v>-147.88299999999981</v>
          </cell>
          <cell r="AJ111">
            <v>80.327221099239594</v>
          </cell>
          <cell r="AK111">
            <v>5543.8670000000002</v>
          </cell>
          <cell r="AL111">
            <v>83.22999894909097</v>
          </cell>
          <cell r="AM111">
            <v>-198.13299999999981</v>
          </cell>
          <cell r="AN111">
            <v>185.34899999999999</v>
          </cell>
          <cell r="AO111">
            <v>-77.150999999999954</v>
          </cell>
          <cell r="AP111">
            <v>9.6489999999999991</v>
          </cell>
          <cell r="AQ111"/>
          <cell r="AR111"/>
          <cell r="AS111"/>
          <cell r="AT111" t="str">
            <v>강 남 권</v>
          </cell>
          <cell r="AU111">
            <v>383</v>
          </cell>
          <cell r="AV111">
            <v>508</v>
          </cell>
          <cell r="AW111">
            <v>145</v>
          </cell>
          <cell r="AX111">
            <v>112</v>
          </cell>
          <cell r="AY111">
            <v>0</v>
          </cell>
          <cell r="AZ111">
            <v>312.3</v>
          </cell>
          <cell r="BA111">
            <v>189.4</v>
          </cell>
          <cell r="BB111">
            <v>6142.8000000000011</v>
          </cell>
          <cell r="BC111">
            <v>6233.4</v>
          </cell>
          <cell r="BD111">
            <v>6660.9</v>
          </cell>
          <cell r="BE111"/>
          <cell r="BF111">
            <v>5155</v>
          </cell>
          <cell r="BG111">
            <v>5742</v>
          </cell>
          <cell r="BH111">
            <v>1532.0000000000002</v>
          </cell>
          <cell r="BI111">
            <v>3458.9999999999995</v>
          </cell>
        </row>
        <row r="112">
          <cell r="A112">
            <v>32</v>
          </cell>
          <cell r="B112">
            <v>33</v>
          </cell>
          <cell r="C112" t="str">
            <v>동인천</v>
          </cell>
          <cell r="D112" t="str">
            <v>김기원</v>
          </cell>
          <cell r="E112">
            <v>167</v>
          </cell>
          <cell r="F112">
            <v>7</v>
          </cell>
          <cell r="G112">
            <v>143</v>
          </cell>
          <cell r="H112">
            <v>13</v>
          </cell>
          <cell r="I112">
            <v>22</v>
          </cell>
          <cell r="J112">
            <v>0</v>
          </cell>
          <cell r="K112">
            <v>22</v>
          </cell>
          <cell r="L112">
            <v>8.2539999999999996</v>
          </cell>
          <cell r="M112">
            <v>1519</v>
          </cell>
          <cell r="N112">
            <v>37.533000000000001</v>
          </cell>
          <cell r="O112">
            <v>78.850840336134453</v>
          </cell>
          <cell r="P112">
            <v>-3.4669999999999987</v>
          </cell>
          <cell r="Q112">
            <v>51.085000000000001</v>
          </cell>
          <cell r="R112">
            <v>63.538557213930346</v>
          </cell>
          <cell r="S112">
            <v>-0.91499999999999915</v>
          </cell>
          <cell r="T112">
            <v>156.16300000000001</v>
          </cell>
          <cell r="U112">
            <v>14.842000000000001</v>
          </cell>
          <cell r="V112">
            <v>36.243000000000002</v>
          </cell>
          <cell r="W112">
            <v>70.946461779387292</v>
          </cell>
          <cell r="X112">
            <v>36</v>
          </cell>
          <cell r="Y112">
            <v>8.0370000000000008</v>
          </cell>
          <cell r="Z112">
            <v>493.14299999999997</v>
          </cell>
          <cell r="AA112">
            <v>-12.45700000000005</v>
          </cell>
          <cell r="AB112">
            <v>83.428015564202326</v>
          </cell>
          <cell r="AC112">
            <v>922</v>
          </cell>
          <cell r="AD112">
            <v>-5.2000000000000455</v>
          </cell>
          <cell r="AE112">
            <v>79.537612146307794</v>
          </cell>
          <cell r="AF112">
            <v>51.000000000000057</v>
          </cell>
          <cell r="AG112">
            <v>1466.143</v>
          </cell>
          <cell r="AH112">
            <v>87.322394282310896</v>
          </cell>
          <cell r="AI112">
            <v>-13.856999999999971</v>
          </cell>
          <cell r="AJ112">
            <v>80.288209846120154</v>
          </cell>
          <cell r="AK112">
            <v>1673.3910000000001</v>
          </cell>
          <cell r="AL112">
            <v>92.600907531403919</v>
          </cell>
          <cell r="AM112">
            <v>77.391000000000076</v>
          </cell>
          <cell r="AN112">
            <v>68.728999999999999</v>
          </cell>
          <cell r="AO112">
            <v>-16.471000000000004</v>
          </cell>
          <cell r="AP112">
            <v>5.1639999999999997</v>
          </cell>
          <cell r="AQ112"/>
          <cell r="AR112"/>
          <cell r="AS112"/>
          <cell r="AT112" t="str">
            <v>동인천</v>
          </cell>
          <cell r="AU112">
            <v>130</v>
          </cell>
          <cell r="AV112">
            <v>160</v>
          </cell>
          <cell r="AW112">
            <v>52</v>
          </cell>
          <cell r="AX112">
            <v>41</v>
          </cell>
          <cell r="AY112"/>
          <cell r="AZ112">
            <v>80.400000000000006</v>
          </cell>
          <cell r="BA112">
            <v>47.6</v>
          </cell>
          <cell r="BB112">
            <v>1679</v>
          </cell>
          <cell r="BC112">
            <v>1826.1</v>
          </cell>
          <cell r="BD112">
            <v>1807.1</v>
          </cell>
          <cell r="BE112"/>
          <cell r="BF112">
            <v>1480</v>
          </cell>
          <cell r="BG112">
            <v>1596</v>
          </cell>
          <cell r="BH112">
            <v>505.6</v>
          </cell>
          <cell r="BI112">
            <v>927.2</v>
          </cell>
        </row>
        <row r="113">
          <cell r="A113">
            <v>33</v>
          </cell>
        </row>
      </sheetData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발생집계"/>
      <sheetName val="Sheet3"/>
      <sheetName val="차이내역(1)"/>
      <sheetName val="발생차이"/>
      <sheetName val="경기자사건물"/>
      <sheetName val="비배관첨부내역"/>
      <sheetName val="비배관내역"/>
      <sheetName val="감가상각내용년수"/>
      <sheetName val="제출자료"/>
      <sheetName val="공급설비명세 (2)"/>
      <sheetName val="대체"/>
      <sheetName val="직접비발생"/>
      <sheetName val="94년간접비"/>
      <sheetName val="94직접비"/>
      <sheetName val="95년간접비"/>
      <sheetName val="95직접비"/>
      <sheetName val="96년간접비"/>
      <sheetName val="96년직접비"/>
      <sheetName val="97년비배관"/>
      <sheetName val="97년간접비"/>
      <sheetName val="97년직접비"/>
      <sheetName val="98상반기대체"/>
      <sheetName val="내역1"/>
      <sheetName val="손익"/>
      <sheetName val="BM_NEW2"/>
      <sheetName val="2004년하반기 경평반영_민원반영영업점"/>
      <sheetName val="총괄원장"/>
      <sheetName val="Menu_Link"/>
      <sheetName val="basic_info"/>
      <sheetName val="대차대조표"/>
      <sheetName val="Sheet7"/>
      <sheetName val="인력(정규직)"/>
      <sheetName val="손익계산서"/>
      <sheetName val="보증금(전신전화가입권)"/>
      <sheetName val="10.31"/>
      <sheetName val="받을어음"/>
      <sheetName val="공급설비"/>
      <sheetName val="연체대출"/>
      <sheetName val="LIST"/>
      <sheetName val="수정시산표"/>
      <sheetName val="control sheet"/>
      <sheetName val="Macro3"/>
      <sheetName val="TEMP1"/>
      <sheetName val="공통"/>
      <sheetName val="#REF"/>
      <sheetName val="계수원본(99.2.28)"/>
      <sheetName val="대차"/>
      <sheetName val="회사제시"/>
      <sheetName val="Template"/>
      <sheetName val="Sheet2"/>
      <sheetName val="주주명부&lt;끝&gt;"/>
      <sheetName val="대외공문"/>
      <sheetName val="원평사_2005_"/>
      <sheetName val="P.L"/>
      <sheetName val="시산표"/>
      <sheetName val="COBS"/>
      <sheetName val="Data"/>
      <sheetName val="협조전"/>
      <sheetName val="상품입고집계"/>
      <sheetName val="기흥진행률"/>
      <sheetName val="Links"/>
      <sheetName val="입력"/>
      <sheetName val="A1"/>
      <sheetName val="95하U$가격"/>
      <sheetName val="95WBS"/>
      <sheetName val="현금흐름표"/>
      <sheetName val="summary"/>
      <sheetName val="Sheet9"/>
      <sheetName val="공통가설"/>
      <sheetName val="지역개발"/>
      <sheetName val="품목코드"/>
      <sheetName val="유가증권현황"/>
      <sheetName val="상환익(2001년도)"/>
      <sheetName val="통합건전성별분류(0201)"/>
      <sheetName val="통합지보건전성(0201)"/>
      <sheetName val="보증금_전신전화가입권_"/>
      <sheetName val="제품(수출)매출"/>
      <sheetName val="상품보조수불"/>
      <sheetName val="제조원가계산서 (2)"/>
      <sheetName val="제품입고(생산)"/>
      <sheetName val="IN"/>
      <sheetName val="주간기성"/>
      <sheetName val="공급설비명세_(2)"/>
      <sheetName val="계수원본(99_2_28)"/>
      <sheetName val="2004년하반기_경평반영_민원반영영업점"/>
      <sheetName val="10_31"/>
      <sheetName val="control_sheet"/>
      <sheetName val="경영비율 "/>
      <sheetName val="월말마감"/>
      <sheetName val="SMCB9617145"/>
      <sheetName val="대차대조"/>
      <sheetName val="미비용95"/>
      <sheetName val="CAUDIT"/>
      <sheetName val="11.17-11.23"/>
      <sheetName val="11.24-11.30"/>
      <sheetName val="이자율"/>
      <sheetName val="K1"/>
      <sheetName val="반제품"/>
      <sheetName val="재공품"/>
      <sheetName val="타과목"/>
      <sheetName val="기계(2)"/>
      <sheetName val="(바)신탁대차"/>
      <sheetName val="(사)신탁손익"/>
      <sheetName val="admin"/>
      <sheetName val="9703"/>
      <sheetName val="A10"/>
      <sheetName val="Ctrl"/>
      <sheetName val="공급설비발생내역"/>
      <sheetName val="Sheet1"/>
      <sheetName val="생산직"/>
      <sheetName val="샤워실위생"/>
      <sheetName val="한강운반비"/>
      <sheetName val="원가"/>
      <sheetName val="잉여금"/>
      <sheetName val="장부미수"/>
      <sheetName val="대환취급"/>
      <sheetName val="수량집계"/>
      <sheetName val="총괄집계표"/>
      <sheetName val="매출채권(외출)"/>
      <sheetName val="유일형"/>
      <sheetName val="98년이전원본"/>
      <sheetName val="인상안"/>
      <sheetName val="현금예금"/>
      <sheetName val="미착기계"/>
      <sheetName val="명세"/>
      <sheetName val="당좌자산명세"/>
      <sheetName val="부서실적"/>
      <sheetName val="계정code"/>
      <sheetName val="AC377_별도BS"/>
      <sheetName val="5500"/>
      <sheetName val="Info"/>
      <sheetName val="Option"/>
      <sheetName val="월간"/>
      <sheetName val="보유어음"/>
      <sheetName val="Check"/>
      <sheetName val="FYP_國泰比較"/>
      <sheetName val="E1020"/>
      <sheetName val="지우기"/>
      <sheetName val="3-4현"/>
      <sheetName val="3-3현"/>
      <sheetName val="업체손실공수.xls"/>
      <sheetName val="WPL"/>
      <sheetName val="SALE"/>
      <sheetName val="未完工合同成本设备"/>
      <sheetName val="预付款项RMB租金"/>
      <sheetName val="长期其他应收款"/>
      <sheetName val="U3.1"/>
      <sheetName val="공급설비명세_(2)1"/>
      <sheetName val="2004년하반기_경평반영_민원반영영업점1"/>
      <sheetName val="계수원본(99_2_28)1"/>
      <sheetName val="10_311"/>
      <sheetName val="control_sheet1"/>
      <sheetName val="P_L"/>
      <sheetName val="제조원가계산서_(2)"/>
      <sheetName val="10월판관"/>
      <sheetName val="정기적금"/>
      <sheetName val="별제권_정리담보권"/>
      <sheetName val="별제권_정리담보권1"/>
      <sheetName val="적용환율"/>
      <sheetName val="93상각비"/>
      <sheetName val="분당임차변경"/>
      <sheetName val="Ns0xa"/>
      <sheetName val="IDONG"/>
      <sheetName val="대손충당금"/>
      <sheetName val="支払明細"/>
      <sheetName val="科目ﾘｽﾄ"/>
      <sheetName val="検針結果"/>
      <sheetName val="BSISver6.4"/>
      <sheetName val="NA"/>
      <sheetName val="A３新収益"/>
      <sheetName val="未収保険料&amp;未払手数料"/>
      <sheetName val="노무비단가"/>
      <sheetName val="외상매출금현황-수정분 A2"/>
      <sheetName val="대구은행"/>
      <sheetName val="반도체"/>
      <sheetName val="업무분장 "/>
      <sheetName val="관세"/>
      <sheetName val="Source"/>
      <sheetName val="2018년 입력 콤보박스"/>
      <sheetName val="영업소별미수금현황(Old)"/>
      <sheetName val="주소"/>
      <sheetName val="아파트진행률"/>
      <sheetName val="98년BS"/>
      <sheetName val="미지급금"/>
      <sheetName val="선급금"/>
      <sheetName val="선수금"/>
      <sheetName val="단기차입금"/>
      <sheetName val="외화보통예금"/>
      <sheetName val="외회외상매입금"/>
      <sheetName val="외화외상매출금"/>
      <sheetName val="장기차입금"/>
      <sheetName val="해창정"/>
      <sheetName val="은행"/>
      <sheetName val="MBNBSMTR"/>
      <sheetName val="해피콜"/>
      <sheetName val="모델"/>
      <sheetName val="T48a"/>
      <sheetName val="이름표"/>
      <sheetName val="Setup"/>
      <sheetName val="비품"/>
      <sheetName val="CODE"/>
      <sheetName val="합계잔액시산표"/>
      <sheetName val="표준대차대조표(1)"/>
      <sheetName val="건설중인"/>
      <sheetName val="재료비"/>
      <sheetName val="경비"/>
      <sheetName val="선급미지급비용"/>
      <sheetName val="관리1"/>
      <sheetName val="성적표96"/>
      <sheetName val="목표세부명세"/>
      <sheetName val="N賃率-職"/>
      <sheetName val="IS Summary-96"/>
      <sheetName val="산출"/>
      <sheetName val="공급설비명세_(2)2"/>
      <sheetName val="2004년하반기_경평반영_민원반영영업점2"/>
      <sheetName val="10_312"/>
      <sheetName val="계수원본(99_2_28)2"/>
      <sheetName val="control_sheet2"/>
      <sheetName val="P_L1"/>
      <sheetName val="제조원가계산서_(2)1"/>
      <sheetName val="경영비율_"/>
      <sheetName val="11_17-11_23"/>
      <sheetName val="11_24-11_30"/>
      <sheetName val="업체손실공수_xls"/>
      <sheetName val="U3_1"/>
      <sheetName val="외상매출금현황-수정분_A2"/>
      <sheetName val="BSISver6_4"/>
      <sheetName val="업무분장_"/>
      <sheetName val="00.09"/>
      <sheetName val="SO416"/>
      <sheetName val="미국"/>
      <sheetName val="EBITDA"/>
      <sheetName val=""/>
      <sheetName val="화재보험가입내역(종류별)"/>
      <sheetName val="XREF"/>
      <sheetName val="HP1AMLIST"/>
      <sheetName val="UTMBPL"/>
      <sheetName val="율표"/>
      <sheetName val="I一般比"/>
      <sheetName val="Data&amp;Result"/>
      <sheetName val="BS(Detail)"/>
      <sheetName val="5사남"/>
      <sheetName val="1-(1)생산량"/>
      <sheetName val="FAB별"/>
      <sheetName val="일위대가"/>
      <sheetName val="대분류2212"/>
      <sheetName val="단가표"/>
      <sheetName val="점수계산1-2"/>
      <sheetName val="추정제조경비"/>
      <sheetName val="노동부"/>
      <sheetName val="근로영수증"/>
      <sheetName val="D1300 자삽"/>
      <sheetName val="5월"/>
      <sheetName val="외상매출금"/>
      <sheetName val="퇴직급여충당금"/>
      <sheetName val="2018매출"/>
      <sheetName val="2017매출"/>
      <sheetName val="SAP_Role"/>
      <sheetName val="cctr"/>
      <sheetName val="계정_H100"/>
      <sheetName val="계정_1000"/>
      <sheetName val="계정_7000"/>
      <sheetName val="계정_8000"/>
      <sheetName val="AP_H100"/>
      <sheetName val="AP_1000"/>
      <sheetName val="AP_7000"/>
      <sheetName val="AP_8000"/>
      <sheetName val="외화"/>
      <sheetName val="자재표"/>
      <sheetName val="재무.17.충당금 명세서"/>
      <sheetName val="13역무손익"/>
      <sheetName val="총괄갑 "/>
      <sheetName val="A-4"/>
      <sheetName val="시설물일위"/>
      <sheetName val="회사정보"/>
      <sheetName val="일반전기C"/>
      <sheetName val="부도어음관리현황1"/>
      <sheetName val="퇴직급여충당금명세서"/>
      <sheetName val="발전사명"/>
      <sheetName val="치솔대"/>
      <sheetName val="페널티"/>
      <sheetName val="배스트화성출하"/>
      <sheetName val="양양산업"/>
      <sheetName val="개발비"/>
      <sheetName val="기타"/>
      <sheetName val="단가소급"/>
      <sheetName val="단가원본"/>
      <sheetName val="산업4월단가조정"/>
      <sheetName val="차량(구)"/>
      <sheetName val="한계원가"/>
      <sheetName val="MEMO"/>
      <sheetName val="22390-539"/>
      <sheetName val="경영비율_1"/>
      <sheetName val="11_17-11_231"/>
      <sheetName val="11_24-11_301"/>
      <sheetName val="2018년_입력_콤보박스"/>
      <sheetName val="IS_Summary-96"/>
      <sheetName val="RV미수수익보정"/>
      <sheetName val="불균등-거치외(미수)"/>
      <sheetName val="불균등-TOP(선수)"/>
      <sheetName val="송전기본"/>
      <sheetName val="卖场清单"/>
      <sheetName val="analysis"/>
      <sheetName val="forming price"/>
      <sheetName val="method"/>
      <sheetName val="9612-D2"/>
      <sheetName val="DIVP_L 1998"/>
      <sheetName val="整理後資料"/>
      <sheetName val="MS-PL"/>
      <sheetName val="PL_대만"/>
      <sheetName val="BS"/>
      <sheetName val="BS_대만"/>
      <sheetName val="IS"/>
      <sheetName val="계정명세서-會計科目餘額表"/>
      <sheetName val="BS (2)"/>
      <sheetName val="IS (2)"/>
      <sheetName val="유무형자산 201901-201910"/>
      <sheetName val="유무형자산 201901-201911"/>
      <sheetName val="유무형자산 201901-201912"/>
      <sheetName val="외화환산-期末外幣評價201912"/>
      <sheetName val="외화환산-은행期末外幣評價201912"/>
      <sheetName val="주주명부"/>
      <sheetName val="잡비 내역"/>
      <sheetName val="5"/>
      <sheetName val="6"/>
      <sheetName val="7"/>
      <sheetName val="8"/>
      <sheetName val="9"/>
      <sheetName val="10"/>
      <sheetName val="15"/>
      <sheetName val="21"/>
      <sheetName val="22"/>
      <sheetName val="23"/>
      <sheetName val="24"/>
      <sheetName val="25"/>
      <sheetName val="26"/>
      <sheetName val="30"/>
      <sheetName val="34"/>
      <sheetName val="35"/>
      <sheetName val="36"/>
      <sheetName val="37"/>
      <sheetName val="38"/>
      <sheetName val="배서어음명세서"/>
      <sheetName val="이자수익1"/>
      <sheetName val="Notes"/>
      <sheetName val="A_E&amp;P Cal &amp; Schedules====&gt;"/>
      <sheetName val="A_1-Bermuda LP Con E&amp;P_Euro"/>
      <sheetName val="A_2-Sep Com E&amp;P_Local Cur Net "/>
      <sheetName val="A_3-Taxes-Sch J, Shc H, Shc K"/>
      <sheetName val="B_Non HFM TB Tax Adjustment===&gt;"/>
      <sheetName val="B_1-Europe BV Bermuda-Sec. 197"/>
      <sheetName val="B_2 Stock Comp"/>
      <sheetName val="B_2.1-Foreign ExercisedReleased"/>
      <sheetName val="B_3-Prepaid Rent"/>
      <sheetName val="B_4-Tax ADS"/>
      <sheetName val="B_5-Other Res FY18 &amp; FY 19"/>
      <sheetName val="C_Bermuda LP TP &amp; 8858=====&gt;"/>
      <sheetName val="1_20003-GBLPEURO - Euro"/>
      <sheetName val="2_20091-GAND - Euro"/>
      <sheetName val="3_30099-GAPL - AU$"/>
      <sheetName val="4_32540-GATW- TWD"/>
      <sheetName val="5_20043-GAUS - Euro"/>
      <sheetName val="6_20042-GBEL - Euro"/>
      <sheetName val="7_20061-GBLR - Belarus Ruble"/>
      <sheetName val="8_11800-GCAN - CN$"/>
      <sheetName val="9_20019-GCBV - Euro"/>
      <sheetName val="10_20073-GCYP - Euro"/>
      <sheetName val="11_20044-GCZR - Czh Koruna"/>
      <sheetName val="12_20049-GDEN - Den Kroner"/>
      <sheetName val="13_20040-GEBV - Euro"/>
      <sheetName val="14_20090-GESP - Euro"/>
      <sheetName val="15_20015-GEUR - Euro"/>
      <sheetName val="16_20048-GFIN - Euro"/>
      <sheetName val="17_20050-GFRA - Euro"/>
      <sheetName val="18_20045-GGER - Euro"/>
      <sheetName val="19_20074-GGRE - Euro"/>
      <sheetName val="20_32500-GHKL - US$"/>
      <sheetName val="21_20076-GHUN - HG Froint"/>
      <sheetName val="22_30097-GIND - India Rupee"/>
      <sheetName val="23_20071-GIRE - Euro"/>
      <sheetName val="24_20011-GITA - Euro"/>
      <sheetName val="25_32610-GJAP - Japanese JPY"/>
      <sheetName val="26_20078-GKAZ - Kaz Tenge"/>
      <sheetName val="27_32910-GKOR - KRW"/>
      <sheetName val="28_20046-GLUX - Euro"/>
      <sheetName val="29_32520-GMAC - Macua Pataca"/>
      <sheetName val="30_20051-GNOR - Norway Kroner"/>
      <sheetName val="31_20047-GPOL - Polish Zloty"/>
      <sheetName val="32_20077-GROM - Romania Leu"/>
      <sheetName val="33_20063-GRUS - Russia Ruble"/>
      <sheetName val="34_20041-GSDN - Sweden Krona"/>
      <sheetName val="35_32530-GSHA - Chinese CYN"/>
      <sheetName val="36_30098-GSNG - Singapore $"/>
      <sheetName val="37_20079-GTRK Turkish Lira"/>
      <sheetName val="38_20075-GTUR - Turkish Lira"/>
      <sheetName val="39_20070-GUKL - Bristish Pound"/>
      <sheetName val="D_JV TB &amp; Form 8868====&gt;"/>
      <sheetName val="40_14100 - GMEX"/>
      <sheetName val="41_20094 - GISL"/>
      <sheetName val="42_20096 - GPOR"/>
      <sheetName val="43_20062 - GRSR"/>
      <sheetName val="44_20013 - GLAB"/>
      <sheetName val="45_Elimination"/>
      <sheetName val="E_Brazil TB_&amp; Form 5171=====&gt;"/>
      <sheetName val="46_15100-GBSL"/>
      <sheetName val="G_US Branch &amp; Form 8858====&gt;"/>
      <sheetName val="47_14600-GMSV - Peso"/>
      <sheetName val="48_15600-GURU - Peso"/>
      <sheetName val="49_10201-GPR-FY19-US$"/>
      <sheetName val="F_Form 5471=====Sch J"/>
      <sheetName val="F_1-Form 5471 Sch J-2018 Rev"/>
      <sheetName val="F_2-Form 5471 Sch J-2018 Filed"/>
      <sheetName val="F_3-in FY 20-Q2 ADS 9 Yrs"/>
      <sheetName val="F_4-Rec FY-20-Italia WHT Tax"/>
      <sheetName val="F_5-Sec 986 Cal_Bermuda To US"/>
      <sheetName val="G_Other Information====&gt;"/>
      <sheetName val="G_1-HFM Local To Euro"/>
      <sheetName val="G_2-Local to US$"/>
      <sheetName val="G_3-Foreign TB"/>
      <sheetName val="G_4-Company Name"/>
      <sheetName val="G_5-Reconciliation"/>
      <sheetName val="5300"/>
      <sheetName val="건설중인자산(기타)"/>
      <sheetName val="Trich lap cac quy"/>
      <sheetName val="Köpfe"/>
      <sheetName val="정의"/>
      <sheetName val="덕전리"/>
      <sheetName val="조서및연장산출"/>
      <sheetName val="배수공수량"/>
      <sheetName val="암거공수량집계"/>
      <sheetName val="횡배수공집계"/>
      <sheetName val="수로관및집수정수량집계"/>
      <sheetName val="횡배수토공(P.E,BOX) "/>
      <sheetName val="수로관및집수정"/>
      <sheetName val="지수벽 및 파라피트"/>
      <sheetName val="암거수량"/>
      <sheetName val="암거날개벽수량"/>
      <sheetName val="암거날개벽토공"/>
      <sheetName val="횡배수관날개벽"/>
      <sheetName val="횡배수관날개벽잔토 "/>
      <sheetName val="횡배수관날개벽수량표"/>
      <sheetName val="횡배수관날개벽잔토산식치수표"/>
      <sheetName val="토적계산서"/>
      <sheetName val="포장자재수량집계"/>
      <sheetName val="콘크리트포장"/>
      <sheetName val="토사측구"/>
      <sheetName val="표 지 "/>
      <sheetName val="자재집계"/>
      <sheetName val="토공집계"/>
      <sheetName val="총괄자재집계"/>
      <sheetName val="암거날개벽수량(1.5M)"/>
      <sheetName val="암거날개벽토공(1.5)"/>
      <sheetName val="토공집계(소계)"/>
      <sheetName val="관급자재대"/>
      <sheetName val="면벽수량"/>
      <sheetName val="흄관(보호)(1연)"/>
      <sheetName val="흄관 보호토공(1연)"/>
      <sheetName val="난간벽단위"/>
      <sheetName val="포장공"/>
      <sheetName val="토공"/>
      <sheetName val="배수공"/>
      <sheetName val="날개벽수량표"/>
      <sheetName val="98수문일위"/>
      <sheetName val="암거"/>
      <sheetName val="000000"/>
      <sheetName val="설계서(동안동)"/>
      <sheetName val="산출근거 "/>
      <sheetName val="T13(P68~72,78)"/>
      <sheetName val="MYUN(MAC)"/>
      <sheetName val="TB"/>
      <sheetName val="구매거래 등록부"/>
      <sheetName val="청구자인적사항"/>
      <sheetName val="공급설비명세_(2)3"/>
      <sheetName val="2004년하반기_경평반영_민원반영영업점3"/>
      <sheetName val="계수원본(99_2_28)3"/>
      <sheetName val="10_313"/>
      <sheetName val="control_sheet3"/>
      <sheetName val="제조원가계산서_(2)2"/>
      <sheetName val="P_L2"/>
      <sheetName val="경영비율_2"/>
      <sheetName val="11_17-11_232"/>
      <sheetName val="11_24-11_302"/>
      <sheetName val="업체손실공수_xls1"/>
      <sheetName val="U3_11"/>
      <sheetName val="BSISver6_41"/>
      <sheetName val="외상매출금현황-수정분_A21"/>
      <sheetName val="업무분장_1"/>
      <sheetName val="2018년_입력_콤보박스1"/>
      <sheetName val="IS_Summary-961"/>
      <sheetName val="00_09"/>
      <sheetName val="D1300_자삽"/>
      <sheetName val="총괄갑_"/>
      <sheetName val="forming_price"/>
      <sheetName val="DIVP_L_1998"/>
      <sheetName val="pur-12k"/>
      <sheetName val="tsclfeb"/>
      <sheetName val="RC"/>
      <sheetName val="거래선"/>
      <sheetName val="직노"/>
      <sheetName val="숨기기"/>
      <sheetName val="수원 RAW BT03(M292C)"/>
      <sheetName val="온도cycle"/>
      <sheetName val="0-2.BDV"/>
      <sheetName val="100"/>
      <sheetName val="비율"/>
      <sheetName val="霉拳搁"/>
      <sheetName val="LeadSchedule"/>
      <sheetName val="1A-BT03(M292C)"/>
      <sheetName val="수원_RAW_BT03(M292C)"/>
      <sheetName val="0-2_BDV"/>
      <sheetName val="투자&amp;Capa"/>
      <sheetName val="감가상각"/>
      <sheetName val="LEAD TIME 추이"/>
      <sheetName val="보고자료"/>
      <sheetName val="진공CAPA"/>
      <sheetName val="MAIN(220)"/>
      <sheetName val="MAIN(166)"/>
      <sheetName val="추이"/>
      <sheetName val="이자수익OVERALL"/>
      <sheetName val="확인서"/>
      <sheetName val="Intl def"/>
      <sheetName val="4th Qtr Billings Breakdown"/>
      <sheetName val="Factors"/>
      <sheetName val="예수금"/>
      <sheetName val="3월상세"/>
      <sheetName val="Sound9월"/>
      <sheetName val="조직"/>
      <sheetName val="충전기"/>
      <sheetName val="Sens"/>
      <sheetName val="Inventory Comp"/>
      <sheetName val="graph"/>
      <sheetName val="9312직원급여"/>
      <sheetName val="절대지우지말것"/>
      <sheetName val="호봉CODE"/>
      <sheetName val="부서CODE"/>
      <sheetName val="2002년 실적"/>
      <sheetName val="재무제표"/>
      <sheetName val="C19"/>
      <sheetName val="8월미수"/>
      <sheetName val="3-31"/>
      <sheetName val="7상품수"/>
      <sheetName val="요약"/>
      <sheetName val="일반(본사)"/>
      <sheetName val="일반(의성)"/>
      <sheetName val="미수금(공동공사비)"/>
      <sheetName val="廠商資料檔"/>
      <sheetName val="修正存貨"/>
      <sheetName val="공급설비명세_(2)4"/>
      <sheetName val="2004년하반기_경평반영_민원반영영업점4"/>
      <sheetName val="계수원본(99_2_28)4"/>
      <sheetName val="control_sheet4"/>
      <sheetName val="10_314"/>
      <sheetName val="P_L3"/>
      <sheetName val="제조원가계산서_(2)3"/>
      <sheetName val="경영비율_3"/>
      <sheetName val="11_17-11_233"/>
      <sheetName val="11_24-11_303"/>
      <sheetName val="업체손실공수_xls2"/>
      <sheetName val="U3_12"/>
      <sheetName val="외상매출금현황-수정분_A22"/>
      <sheetName val="BSISver6_42"/>
      <sheetName val="업무분장_2"/>
      <sheetName val="2018년_입력_콤보박스2"/>
      <sheetName val="IS_Summary-962"/>
      <sheetName val="00_091"/>
      <sheetName val="총괄갑_1"/>
      <sheetName val="D1300_자삽1"/>
      <sheetName val="forming_price1"/>
      <sheetName val="DIVP_L_19981"/>
      <sheetName val="재무_17_충당금_명세서"/>
      <sheetName val="Trich_lap_cac_quy"/>
      <sheetName val="횡배수토공(P_E,BOX)_"/>
      <sheetName val="지수벽_및_파라피트"/>
      <sheetName val="횡배수관날개벽잔토_"/>
      <sheetName val="표_지_"/>
      <sheetName val="암거날개벽수량(1_5M)"/>
      <sheetName val="암거날개벽토공(1_5)"/>
      <sheetName val="흄관_보호토공(1연)"/>
      <sheetName val="산출근거_"/>
      <sheetName val="A_E&amp;P_Cal_&amp;_Schedules====&gt;"/>
      <sheetName val="A_1-Bermuda_LP_Con_E&amp;P_Euro"/>
      <sheetName val="A_2-Sep_Com_E&amp;P_Local_Cur_Net_"/>
      <sheetName val="A_3-Taxes-Sch_J,_Shc_H,_Shc_K"/>
      <sheetName val="B_Non_HFM_TB_Tax_Adjustment===&gt;"/>
      <sheetName val="B_1-Europe_BV_Bermuda-Sec__197"/>
      <sheetName val="B_2_Stock_Comp"/>
      <sheetName val="B_2_1-Foreign_ExercisedReleased"/>
      <sheetName val="B_3-Prepaid_Rent"/>
      <sheetName val="B_4-Tax_ADS"/>
      <sheetName val="B_5-Other_Res_FY18_&amp;_FY_19"/>
      <sheetName val="C_Bermuda_LP_TP_&amp;_8858=====&gt;"/>
      <sheetName val="1_20003-GBLPEURO_-_Euro"/>
      <sheetName val="2_20091-GAND_-_Euro"/>
      <sheetName val="3_30099-GAPL_-_AU$"/>
      <sheetName val="4_32540-GATW-_TWD"/>
      <sheetName val="5_20043-GAUS_-_Euro"/>
      <sheetName val="6_20042-GBEL_-_Euro"/>
      <sheetName val="7_20061-GBLR_-_Belarus_Ruble"/>
      <sheetName val="8_11800-GCAN_-_CN$"/>
      <sheetName val="9_20019-GCBV_-_Euro"/>
      <sheetName val="10_20073-GCYP_-_Euro"/>
      <sheetName val="11_20044-GCZR_-_Czh_Koruna"/>
      <sheetName val="12_20049-GDEN_-_Den_Kroner"/>
      <sheetName val="13_20040-GEBV_-_Euro"/>
      <sheetName val="14_20090-GESP_-_Euro"/>
      <sheetName val="15_20015-GEUR_-_Euro"/>
      <sheetName val="16_20048-GFIN_-_Euro"/>
      <sheetName val="17_20050-GFRA_-_Euro"/>
      <sheetName val="18_20045-GGER_-_Euro"/>
      <sheetName val="19_20074-GGRE_-_Euro"/>
      <sheetName val="20_32500-GHKL_-_US$"/>
      <sheetName val="21_20076-GHUN_-_HG_Froint"/>
      <sheetName val="22_30097-GIND_-_India_Rupee"/>
      <sheetName val="23_20071-GIRE_-_Euro"/>
      <sheetName val="24_20011-GITA_-_Euro"/>
      <sheetName val="25_32610-GJAP_-_Japanese_JPY"/>
      <sheetName val="26_20078-GKAZ_-_Kaz_Tenge"/>
      <sheetName val="27_32910-GKOR_-_KRW"/>
      <sheetName val="28_20046-GLUX_-_Euro"/>
      <sheetName val="29_32520-GMAC_-_Macua_Pataca"/>
      <sheetName val="30_20051-GNOR_-_Norway_Kroner"/>
      <sheetName val="31_20047-GPOL_-_Polish_Zloty"/>
      <sheetName val="32_20077-GROM_-_Romania_Leu"/>
      <sheetName val="33_20063-GRUS_-_Russia_Ruble"/>
      <sheetName val="34_20041-GSDN_-_Sweden_Krona"/>
      <sheetName val="35_32530-GSHA_-_Chinese_CYN"/>
      <sheetName val="36_30098-GSNG_-_Singapore_$"/>
      <sheetName val="37_20079-GTRK_Turkish_Lira"/>
      <sheetName val="38_20075-GTUR_-_Turkish_Lira"/>
      <sheetName val="39_20070-GUKL_-_Bristish_Pound"/>
      <sheetName val="D_JV_TB_&amp;_Form_8868====&gt;"/>
      <sheetName val="40_14100_-_GMEX"/>
      <sheetName val="41_20094_-_GISL"/>
      <sheetName val="42_20096_-_GPOR"/>
      <sheetName val="43_20062_-_GRSR"/>
      <sheetName val="44_20013_-_GLAB"/>
      <sheetName val="E_Brazil_TB_&amp;_Form_5171=====&gt;"/>
      <sheetName val="G_US_Branch_&amp;_Form_8858====&gt;"/>
      <sheetName val="47_14600-GMSV_-_Peso"/>
      <sheetName val="48_15600-GURU_-_Peso"/>
      <sheetName val="F_Form_5471=====Sch_J"/>
      <sheetName val="F_1-Form_5471_Sch_J-2018_Rev"/>
      <sheetName val="F_2-Form_5471_Sch_J-2018_Filed"/>
      <sheetName val="F_3-in_FY_20-Q2_ADS_9_Yrs"/>
      <sheetName val="F_4-Rec_FY-20-Italia_WHT_Tax"/>
      <sheetName val="F_5-Sec_986_Cal_Bermuda_To_US"/>
      <sheetName val="G_Other_Information====&gt;"/>
      <sheetName val="G_1-HFM_Local_To_Euro"/>
      <sheetName val="G_2-Local_to_US$"/>
      <sheetName val="G_3-Foreign_TB"/>
      <sheetName val="G_4-Company_Name"/>
      <sheetName val="BS_(2)"/>
      <sheetName val="IS_(2)"/>
      <sheetName val="유무형자산_201901-201910"/>
      <sheetName val="유무형자산_201901-201911"/>
      <sheetName val="유무형자산_201901-201912"/>
      <sheetName val="잡비_내역"/>
      <sheetName val="수원_RAW_BT03(M292C)1"/>
      <sheetName val="0-2_BDV1"/>
      <sheetName val="LEAD_TIME_추이"/>
      <sheetName val="1. 투자전략"/>
      <sheetName val="투자자산명세서"/>
      <sheetName val="크라운"/>
      <sheetName val="リスト"/>
      <sheetName val="재료비집계표"/>
      <sheetName val="월별비교제조원가명세서"/>
      <sheetName val="building"/>
      <sheetName val="분석적검토"/>
      <sheetName val="3.4.5 선박"/>
      <sheetName val="공급설비명세_(2)5"/>
      <sheetName val="2004년하반기_경평반영_민원반영영업점5"/>
      <sheetName val="계수원본(99_2_28)5"/>
      <sheetName val="10_315"/>
      <sheetName val="control_sheet5"/>
      <sheetName val="P_L4"/>
      <sheetName val="제조원가계산서_(2)4"/>
      <sheetName val="경영비율_4"/>
      <sheetName val="11_17-11_234"/>
      <sheetName val="11_24-11_304"/>
      <sheetName val="업체손실공수_xls3"/>
      <sheetName val="U3_13"/>
      <sheetName val="2018년_입력_콤보박스3"/>
      <sheetName val="업무분장_3"/>
      <sheetName val="BSISver6_43"/>
      <sheetName val="외상매출금현황-수정분_A23"/>
      <sheetName val="IS_Summary-963"/>
      <sheetName val="00_092"/>
      <sheetName val="총괄갑_2"/>
      <sheetName val="D1300_자삽2"/>
      <sheetName val="BS_(2)1"/>
      <sheetName val="IS_(2)1"/>
      <sheetName val="유무형자산_201901-2019101"/>
      <sheetName val="유무형자산_201901-2019111"/>
      <sheetName val="유무형자산_201901-2019121"/>
      <sheetName val="잡비_내역1"/>
      <sheetName val="forming_price2"/>
      <sheetName val="DIVP_L_19982"/>
      <sheetName val="재무_17_충당금_명세서1"/>
      <sheetName val="Trich_lap_cac_quy1"/>
      <sheetName val="횡배수토공(P_E,BOX)_1"/>
      <sheetName val="지수벽_및_파라피트1"/>
      <sheetName val="횡배수관날개벽잔토_1"/>
      <sheetName val="표_지_1"/>
      <sheetName val="암거날개벽수량(1_5M)1"/>
      <sheetName val="암거날개벽토공(1_5)1"/>
      <sheetName val="흄관_보호토공(1연)1"/>
      <sheetName val="산출근거_1"/>
      <sheetName val="A_E&amp;P_Cal_&amp;_Schedules====&gt;1"/>
      <sheetName val="A_1-Bermuda_LP_Con_E&amp;P_Euro1"/>
      <sheetName val="A_2-Sep_Com_E&amp;P_Local_Cur_Net_1"/>
      <sheetName val="A_3-Taxes-Sch_J,_Shc_H,_Shc_K1"/>
      <sheetName val="B_Non_HFM_TB_Tax_Adjustment===1"/>
      <sheetName val="B_1-Europe_BV_Bermuda-Sec__1971"/>
      <sheetName val="B_2_Stock_Comp1"/>
      <sheetName val="B_2_1-Foreign_ExercisedRelease1"/>
      <sheetName val="B_3-Prepaid_Rent1"/>
      <sheetName val="B_4-Tax_ADS1"/>
      <sheetName val="B_5-Other_Res_FY18_&amp;_FY_191"/>
      <sheetName val="C_Bermuda_LP_TP_&amp;_8858=====&gt;1"/>
      <sheetName val="1_20003-GBLPEURO_-_Euro1"/>
      <sheetName val="2_20091-GAND_-_Euro1"/>
      <sheetName val="3_30099-GAPL_-_AU$1"/>
      <sheetName val="4_32540-GATW-_TWD1"/>
      <sheetName val="5_20043-GAUS_-_Euro1"/>
      <sheetName val="6_20042-GBEL_-_Euro1"/>
      <sheetName val="7_20061-GBLR_-_Belarus_Ruble1"/>
      <sheetName val="8_11800-GCAN_-_CN$1"/>
      <sheetName val="9_20019-GCBV_-_Euro1"/>
      <sheetName val="10_20073-GCYP_-_Euro1"/>
      <sheetName val="11_20044-GCZR_-_Czh_Koruna1"/>
      <sheetName val="12_20049-GDEN_-_Den_Kroner1"/>
      <sheetName val="13_20040-GEBV_-_Euro1"/>
      <sheetName val="14_20090-GESP_-_Euro1"/>
      <sheetName val="15_20015-GEUR_-_Euro1"/>
      <sheetName val="16_20048-GFIN_-_Euro1"/>
      <sheetName val="17_20050-GFRA_-_Euro1"/>
      <sheetName val="18_20045-GGER_-_Euro1"/>
      <sheetName val="19_20074-GGRE_-_Euro1"/>
      <sheetName val="20_32500-GHKL_-_US$1"/>
      <sheetName val="21_20076-GHUN_-_HG_Froint1"/>
      <sheetName val="22_30097-GIND_-_India_Rupee1"/>
      <sheetName val="23_20071-GIRE_-_Euro1"/>
      <sheetName val="24_20011-GITA_-_Euro1"/>
      <sheetName val="25_32610-GJAP_-_Japanese_JPY1"/>
      <sheetName val="26_20078-GKAZ_-_Kaz_Tenge1"/>
      <sheetName val="27_32910-GKOR_-_KRW1"/>
      <sheetName val="28_20046-GLUX_-_Euro1"/>
      <sheetName val="29_32520-GMAC_-_Macua_Pataca1"/>
      <sheetName val="30_20051-GNOR_-_Norway_Kroner1"/>
      <sheetName val="31_20047-GPOL_-_Polish_Zloty1"/>
      <sheetName val="32_20077-GROM_-_Romania_Leu1"/>
      <sheetName val="33_20063-GRUS_-_Russia_Ruble1"/>
      <sheetName val="34_20041-GSDN_-_Sweden_Krona1"/>
      <sheetName val="35_32530-GSHA_-_Chinese_CYN1"/>
      <sheetName val="36_30098-GSNG_-_Singapore_$1"/>
      <sheetName val="37_20079-GTRK_Turkish_Lira1"/>
      <sheetName val="38_20075-GTUR_-_Turkish_Lira1"/>
      <sheetName val="39_20070-GUKL_-_Bristish_Pound1"/>
      <sheetName val="D_JV_TB_&amp;_Form_8868====&gt;1"/>
      <sheetName val="40_14100_-_GMEX1"/>
      <sheetName val="41_20094_-_GISL1"/>
      <sheetName val="42_20096_-_GPOR1"/>
      <sheetName val="43_20062_-_GRSR1"/>
      <sheetName val="44_20013_-_GLAB1"/>
      <sheetName val="E_Brazil_TB_&amp;_Form_5171=====&gt;1"/>
      <sheetName val="G_US_Branch_&amp;_Form_8858====&gt;1"/>
      <sheetName val="47_14600-GMSV_-_Peso1"/>
      <sheetName val="48_15600-GURU_-_Peso1"/>
      <sheetName val="F_Form_5471=====Sch_J1"/>
      <sheetName val="F_1-Form_5471_Sch_J-2018_Rev1"/>
      <sheetName val="F_2-Form_5471_Sch_J-2018_Filed1"/>
      <sheetName val="F_3-in_FY_20-Q2_ADS_9_Yrs1"/>
      <sheetName val="F_4-Rec_FY-20-Italia_WHT_Tax1"/>
      <sheetName val="F_5-Sec_986_Cal_Bermuda_To_US1"/>
      <sheetName val="G_Other_Information====&gt;1"/>
      <sheetName val="G_1-HFM_Local_To_Euro1"/>
      <sheetName val="G_2-Local_to_US$1"/>
      <sheetName val="G_3-Foreign_TB1"/>
      <sheetName val="G_4-Company_Name1"/>
      <sheetName val="Intl_def1"/>
      <sheetName val="4th_Qtr_Billings_Breakdown1"/>
      <sheetName val="구매거래_등록부1"/>
      <sheetName val="수원_RAW_BT03(M292C)2"/>
      <sheetName val="0-2_BDV2"/>
      <sheetName val="LEAD_TIME_추이1"/>
      <sheetName val="Intl_def"/>
      <sheetName val="4th_Qtr_Billings_Breakdown"/>
      <sheetName val="구매거래_등록부"/>
      <sheetName val="BOJUNGGM"/>
      <sheetName val="fsindex"/>
      <sheetName val="본선 토공 분배표"/>
      <sheetName val=" 상반기업적고과"/>
      <sheetName val="02년팀별1"/>
      <sheetName val="Lead"/>
      <sheetName val="11 Dep &amp; Amort"/>
      <sheetName val=" Equity Activity"/>
      <sheetName val="OLD Q1 (Shouldn't use)"/>
      <sheetName val="Developer rev 99"/>
      <sheetName val=" Ad Sales  exp"/>
      <sheetName val="Bus Dev"/>
      <sheetName val="corp. exp"/>
      <sheetName val="XLR_NoRangeSheet"/>
      <sheetName val="유효성"/>
      <sheetName val="4.경비 5.영업외수지"/>
      <sheetName val="반제품재고(양품)"/>
      <sheetName val="폐기 재고"/>
      <sheetName val="세금"/>
      <sheetName val="SHFMA"/>
      <sheetName val="CDFMA"/>
      <sheetName val="WHFMA"/>
      <sheetName val="KMFMA"/>
      <sheetName val="Sheet1 (11)"/>
      <sheetName val="银行借款询证"/>
      <sheetName val="Cover"/>
      <sheetName val=".1 장기선급비용"/>
      <sheetName val="index"/>
      <sheetName val="OTA"/>
      <sheetName val="임차보증금"/>
      <sheetName val="L   S"/>
      <sheetName val="报表项目"/>
      <sheetName val="유형자산증가"/>
      <sheetName val="97년"/>
      <sheetName val="05현금등가"/>
      <sheetName val="기성내역서"/>
      <sheetName val="매출"/>
      <sheetName val="상품구매(구매납품품목조회)"/>
      <sheetName val="수금"/>
      <sheetName val="내역서적용수량"/>
      <sheetName val="集計00"/>
      <sheetName val="총괄표"/>
      <sheetName val="용역매출2"/>
      <sheetName val="재직증명서"/>
      <sheetName val="일일계획"/>
      <sheetName val="내역"/>
      <sheetName val="0312"/>
      <sheetName val="표지"/>
      <sheetName val="comparables"/>
      <sheetName val="Deduction"/>
      <sheetName val="other"/>
      <sheetName val="conclusion"/>
      <sheetName val="결정단가"/>
      <sheetName val="수율생산"/>
      <sheetName val="건축"/>
      <sheetName val="dc"/>
      <sheetName val="국민연금"/>
      <sheetName val="LBOSHEL5"/>
      <sheetName val="เงินกู้ธนชาติ"/>
      <sheetName val="대분류2206"/>
      <sheetName val="유림골조"/>
      <sheetName val="參數不可刪"/>
      <sheetName val="ZY100"/>
      <sheetName val="공통속성"/>
      <sheetName val="대여현황"/>
      <sheetName val="Repayment Summary"/>
      <sheetName val="소계정"/>
      <sheetName val="개당가공비_목표"/>
      <sheetName val="(실사조정)총괄"/>
      <sheetName val="월말상여금내역서"/>
      <sheetName val="镀金品"/>
      <sheetName val="ﾘｽﾄ"/>
      <sheetName val="고정비"/>
      <sheetName val="이익계획 요약1"/>
      <sheetName val="SA"/>
      <sheetName val="产品资料"/>
      <sheetName val="생산매출 (3)"/>
      <sheetName val="▶순간정지(입력)"/>
      <sheetName val="자주검사spec"/>
      <sheetName val="Plan"/>
      <sheetName val="设备号别停机次数"/>
      <sheetName val="设备号别报警worst2"/>
      <sheetName val="03A104KQ"/>
      <sheetName val="그룹 정보"/>
      <sheetName val="자료실"/>
      <sheetName val="2.대외공문"/>
      <sheetName val="MH_생산"/>
      <sheetName val="在工"/>
      <sheetName val="BLIND TEST."/>
      <sheetName val="제조원가"/>
      <sheetName val="引用源"/>
      <sheetName val="raw data"/>
      <sheetName val="CaSrO (1~2)"/>
      <sheetName val="정보"/>
      <sheetName val="master plan"/>
      <sheetName val="실적 및 재공(분할)"/>
      <sheetName val="이익계획_요약1"/>
      <sheetName val="raw_data"/>
      <sheetName val="CaSrO_(1~2)"/>
      <sheetName val="Sheet1 (2)"/>
      <sheetName val="05년 2사배분  "/>
      <sheetName val="유효율"/>
      <sheetName val="그래프"/>
      <sheetName val="해외출장기준"/>
      <sheetName val="국내출장기준"/>
      <sheetName val="참조DATA"/>
      <sheetName val="初期値"/>
      <sheetName val="과제표준양식"/>
      <sheetName val="기종데이터"/>
      <sheetName val="피엘"/>
      <sheetName val="대구경북"/>
      <sheetName val="월별손익현황"/>
      <sheetName val="서울서부"/>
      <sheetName val="부산경남"/>
      <sheetName val="서울동부"/>
      <sheetName val="인천경기"/>
      <sheetName val="중부본부"/>
      <sheetName val="호남본부"/>
      <sheetName val="매입수불자재"/>
      <sheetName val="상품매출"/>
      <sheetName val="재고 "/>
      <sheetName val="유효성검사1"/>
      <sheetName val="6호기"/>
      <sheetName val="제작년도"/>
      <sheetName val="구분"/>
      <sheetName val="6F8"/>
      <sheetName val="4월"/>
      <sheetName val="勿删除成型影片厚度0"/>
      <sheetName val="拉伸强度"/>
      <sheetName val="问题点数量"/>
      <sheetName val="Sheet4"/>
      <sheetName val="BT03(M292C)"/>
      <sheetName val="펀칭 기준정보"/>
      <sheetName val="재량시상"/>
      <sheetName val="회비"/>
      <sheetName val="日别计划"/>
      <sheetName val="贩卖向别(11-5)"/>
      <sheetName val="作业类型基准"/>
      <sheetName val="선택창항목"/>
      <sheetName val="전사손익"/>
      <sheetName val="4대법인설비등급"/>
      <sheetName val="이익계획_요약11"/>
      <sheetName val="2_대외공문"/>
      <sheetName val="그룹_정보"/>
      <sheetName val="BLIND_TEST_"/>
      <sheetName val="raw_data1"/>
      <sheetName val="CaSrO_(1~2)1"/>
      <sheetName val="생산매출_(3)"/>
      <sheetName val="master_plan"/>
      <sheetName val="Sheet1_(2)"/>
      <sheetName val="05년_2사배분__"/>
      <sheetName val="재고_"/>
      <sheetName val="실적_및_재공(분할)"/>
      <sheetName val="펀칭_기준정보"/>
      <sheetName val="수원_RAW_BT03(M292C)3"/>
      <sheetName val="0-2_BDV3"/>
      <sheetName val="LEAD_TIME_추이2"/>
      <sheetName val="A_E&amp;P_Cal_&amp;_Schedules====&gt;2"/>
      <sheetName val="A_1-Bermuda_LP_Con_E&amp;P_Euro2"/>
      <sheetName val="A_2-Sep_Com_E&amp;P_Local_Cur_Net_2"/>
      <sheetName val="A_3-Taxes-Sch_J,_Shc_H,_Shc_K2"/>
      <sheetName val="B_Non_HFM_TB_Tax_Adjustment===2"/>
      <sheetName val="B_1-Europe_BV_Bermuda-Sec__1972"/>
      <sheetName val="B_2_Stock_Comp2"/>
      <sheetName val="B_2_1-Foreign_ExercisedRelease2"/>
      <sheetName val="B_3-Prepaid_Rent2"/>
      <sheetName val="B_4-Tax_ADS2"/>
      <sheetName val="B_5-Other_Res_FY18_&amp;_FY_192"/>
      <sheetName val="C_Bermuda_LP_TP_&amp;_8858=====&gt;2"/>
      <sheetName val="1_20003-GBLPEURO_-_Euro2"/>
      <sheetName val="2_20091-GAND_-_Euro2"/>
      <sheetName val="3_30099-GAPL_-_AU$2"/>
      <sheetName val="4_32540-GATW-_TWD2"/>
      <sheetName val="5_20043-GAUS_-_Euro2"/>
      <sheetName val="6_20042-GBEL_-_Euro2"/>
      <sheetName val="7_20061-GBLR_-_Belarus_Ruble2"/>
      <sheetName val="8_11800-GCAN_-_CN$2"/>
      <sheetName val="9_20019-GCBV_-_Euro2"/>
      <sheetName val="10_20073-GCYP_-_Euro2"/>
      <sheetName val="11_20044-GCZR_-_Czh_Koruna2"/>
      <sheetName val="12_20049-GDEN_-_Den_Kroner2"/>
      <sheetName val="13_20040-GEBV_-_Euro2"/>
      <sheetName val="14_20090-GESP_-_Euro2"/>
      <sheetName val="15_20015-GEUR_-_Euro2"/>
      <sheetName val="16_20048-GFIN_-_Euro2"/>
      <sheetName val="17_20050-GFRA_-_Euro2"/>
      <sheetName val="18_20045-GGER_-_Euro2"/>
      <sheetName val="19_20074-GGRE_-_Euro2"/>
      <sheetName val="20_32500-GHKL_-_US$2"/>
      <sheetName val="21_20076-GHUN_-_HG_Froint2"/>
      <sheetName val="22_30097-GIND_-_India_Rupee2"/>
      <sheetName val="23_20071-GIRE_-_Euro2"/>
      <sheetName val="24_20011-GITA_-_Euro2"/>
      <sheetName val="25_32610-GJAP_-_Japanese_JPY2"/>
      <sheetName val="26_20078-GKAZ_-_Kaz_Tenge2"/>
      <sheetName val="27_32910-GKOR_-_KRW2"/>
      <sheetName val="28_20046-GLUX_-_Euro2"/>
      <sheetName val="29_32520-GMAC_-_Macua_Pataca2"/>
      <sheetName val="30_20051-GNOR_-_Norway_Kroner2"/>
      <sheetName val="31_20047-GPOL_-_Polish_Zloty2"/>
      <sheetName val="32_20077-GROM_-_Romania_Leu2"/>
      <sheetName val="33_20063-GRUS_-_Russia_Ruble2"/>
      <sheetName val="34_20041-GSDN_-_Sweden_Krona2"/>
      <sheetName val="35_32530-GSHA_-_Chinese_CYN2"/>
      <sheetName val="36_30098-GSNG_-_Singapore_$2"/>
      <sheetName val="37_20079-GTRK_Turkish_Lira2"/>
      <sheetName val="38_20075-GTUR_-_Turkish_Lira2"/>
      <sheetName val="39_20070-GUKL_-_Bristish_Pound2"/>
      <sheetName val="D_JV_TB_&amp;_Form_8868====&gt;2"/>
      <sheetName val="40_14100_-_GMEX2"/>
      <sheetName val="41_20094_-_GISL2"/>
      <sheetName val="42_20096_-_GPOR2"/>
      <sheetName val="43_20062_-_GRSR2"/>
      <sheetName val="44_20013_-_GLAB2"/>
      <sheetName val="E_Brazil_TB_&amp;_Form_5171=====&gt;2"/>
      <sheetName val="G_US_Branch_&amp;_Form_8858====&gt;2"/>
      <sheetName val="47_14600-GMSV_-_Peso2"/>
      <sheetName val="48_15600-GURU_-_Peso2"/>
      <sheetName val="F_Form_5471=====Sch_J2"/>
      <sheetName val="F_1-Form_5471_Sch_J-2018_Rev2"/>
      <sheetName val="F_2-Form_5471_Sch_J-2018_Filed2"/>
      <sheetName val="F_3-in_FY_20-Q2_ADS_9_Yrs2"/>
      <sheetName val="F_4-Rec_FY-20-Italia_WHT_Tax2"/>
      <sheetName val="F_5-Sec_986_Cal_Bermuda_To_US2"/>
      <sheetName val="G_Other_Information====&gt;2"/>
      <sheetName val="G_1-HFM_Local_To_Euro2"/>
      <sheetName val="G_2-Local_to_US$2"/>
      <sheetName val="G_3-Foreign_TB2"/>
      <sheetName val="G_4-Company_Name2"/>
      <sheetName val="재무_17_충당금_명세서2"/>
      <sheetName val="이익계획_요약12"/>
      <sheetName val="2_대외공문1"/>
      <sheetName val="그룹_정보1"/>
      <sheetName val="BLIND_TEST_1"/>
      <sheetName val="raw_data2"/>
      <sheetName val="CaSrO_(1~2)2"/>
      <sheetName val="생산매출_(3)1"/>
      <sheetName val="master_plan1"/>
      <sheetName val="Sheet1_(2)1"/>
      <sheetName val="05년_2사배분__1"/>
      <sheetName val="재고_1"/>
      <sheetName val="실적_및_재공(분할)1"/>
      <sheetName val="펀칭_기준정보1"/>
      <sheetName val="공급설비명세_(2)6"/>
      <sheetName val="수원_RAW_BT03(M292C)4"/>
      <sheetName val="0-2_BDV4"/>
      <sheetName val="2004년하반기_경평반영_민원반영영업점6"/>
      <sheetName val="계수원본(99_2_28)6"/>
      <sheetName val="10_316"/>
      <sheetName val="control_sheet6"/>
      <sheetName val="P_L5"/>
      <sheetName val="제조원가계산서_(2)5"/>
      <sheetName val="경영비율_5"/>
      <sheetName val="11_17-11_235"/>
      <sheetName val="11_24-11_305"/>
      <sheetName val="업체손실공수_xls4"/>
      <sheetName val="U3_14"/>
      <sheetName val="업무분장_4"/>
      <sheetName val="2018년_입력_콤보박스4"/>
      <sheetName val="외상매출금현황-수정분_A24"/>
      <sheetName val="BSISver6_44"/>
      <sheetName val="IS_Summary-964"/>
      <sheetName val="00_093"/>
      <sheetName val="LEAD_TIME_추이3"/>
      <sheetName val="D1300_자삽3"/>
      <sheetName val="총괄갑_3"/>
      <sheetName val="forming_price3"/>
      <sheetName val="DIVP_L_19983"/>
      <sheetName val="A_E&amp;P_Cal_&amp;_Schedules====&gt;3"/>
      <sheetName val="A_1-Bermuda_LP_Con_E&amp;P_Euro3"/>
      <sheetName val="A_2-Sep_Com_E&amp;P_Local_Cur_Net_3"/>
      <sheetName val="A_3-Taxes-Sch_J,_Shc_H,_Shc_K3"/>
      <sheetName val="B_Non_HFM_TB_Tax_Adjustment===3"/>
      <sheetName val="B_1-Europe_BV_Bermuda-Sec__1973"/>
      <sheetName val="B_2_Stock_Comp3"/>
      <sheetName val="B_2_1-Foreign_ExercisedRelease3"/>
      <sheetName val="B_3-Prepaid_Rent3"/>
      <sheetName val="B_4-Tax_ADS3"/>
      <sheetName val="B_5-Other_Res_FY18_&amp;_FY_193"/>
      <sheetName val="C_Bermuda_LP_TP_&amp;_8858=====&gt;3"/>
      <sheetName val="1_20003-GBLPEURO_-_Euro3"/>
      <sheetName val="2_20091-GAND_-_Euro3"/>
      <sheetName val="3_30099-GAPL_-_AU$3"/>
      <sheetName val="4_32540-GATW-_TWD3"/>
      <sheetName val="5_20043-GAUS_-_Euro3"/>
      <sheetName val="6_20042-GBEL_-_Euro3"/>
      <sheetName val="7_20061-GBLR_-_Belarus_Ruble3"/>
      <sheetName val="8_11800-GCAN_-_CN$3"/>
      <sheetName val="9_20019-GCBV_-_Euro3"/>
      <sheetName val="10_20073-GCYP_-_Euro3"/>
      <sheetName val="11_20044-GCZR_-_Czh_Koruna3"/>
      <sheetName val="12_20049-GDEN_-_Den_Kroner3"/>
      <sheetName val="13_20040-GEBV_-_Euro3"/>
      <sheetName val="14_20090-GESP_-_Euro3"/>
      <sheetName val="15_20015-GEUR_-_Euro3"/>
      <sheetName val="16_20048-GFIN_-_Euro3"/>
      <sheetName val="17_20050-GFRA_-_Euro3"/>
      <sheetName val="18_20045-GGER_-_Euro3"/>
      <sheetName val="19_20074-GGRE_-_Euro3"/>
      <sheetName val="20_32500-GHKL_-_US$3"/>
      <sheetName val="21_20076-GHUN_-_HG_Froint3"/>
      <sheetName val="22_30097-GIND_-_India_Rupee3"/>
      <sheetName val="23_20071-GIRE_-_Euro3"/>
      <sheetName val="24_20011-GITA_-_Euro3"/>
      <sheetName val="25_32610-GJAP_-_Japanese_JPY3"/>
      <sheetName val="26_20078-GKAZ_-_Kaz_Tenge3"/>
      <sheetName val="27_32910-GKOR_-_KRW3"/>
      <sheetName val="28_20046-GLUX_-_Euro3"/>
      <sheetName val="29_32520-GMAC_-_Macua_Pataca3"/>
      <sheetName val="30_20051-GNOR_-_Norway_Kroner3"/>
      <sheetName val="31_20047-GPOL_-_Polish_Zloty3"/>
      <sheetName val="32_20077-GROM_-_Romania_Leu3"/>
      <sheetName val="33_20063-GRUS_-_Russia_Ruble3"/>
      <sheetName val="34_20041-GSDN_-_Sweden_Krona3"/>
      <sheetName val="35_32530-GSHA_-_Chinese_CYN3"/>
      <sheetName val="36_30098-GSNG_-_Singapore_$3"/>
      <sheetName val="37_20079-GTRK_Turkish_Lira3"/>
      <sheetName val="38_20075-GTUR_-_Turkish_Lira3"/>
      <sheetName val="39_20070-GUKL_-_Bristish_Pound3"/>
      <sheetName val="D_JV_TB_&amp;_Form_8868====&gt;3"/>
      <sheetName val="40_14100_-_GMEX3"/>
      <sheetName val="41_20094_-_GISL3"/>
      <sheetName val="42_20096_-_GPOR3"/>
      <sheetName val="43_20062_-_GRSR3"/>
      <sheetName val="44_20013_-_GLAB3"/>
      <sheetName val="E_Brazil_TB_&amp;_Form_5171=====&gt;3"/>
      <sheetName val="G_US_Branch_&amp;_Form_8858====&gt;3"/>
      <sheetName val="47_14600-GMSV_-_Peso3"/>
      <sheetName val="48_15600-GURU_-_Peso3"/>
      <sheetName val="F_Form_5471=====Sch_J3"/>
      <sheetName val="F_1-Form_5471_Sch_J-2018_Rev3"/>
      <sheetName val="F_2-Form_5471_Sch_J-2018_Filed3"/>
      <sheetName val="F_3-in_FY_20-Q2_ADS_9_Yrs3"/>
      <sheetName val="F_4-Rec_FY-20-Italia_WHT_Tax3"/>
      <sheetName val="F_5-Sec_986_Cal_Bermuda_To_US3"/>
      <sheetName val="G_Other_Information====&gt;3"/>
      <sheetName val="G_1-HFM_Local_To_Euro3"/>
      <sheetName val="G_2-Local_to_US$3"/>
      <sheetName val="G_3-Foreign_TB3"/>
      <sheetName val="G_4-Company_Name3"/>
      <sheetName val="재무_17_충당금_명세서3"/>
      <sheetName val="이익계획_요약13"/>
      <sheetName val="2_대외공문2"/>
      <sheetName val="그룹_정보2"/>
      <sheetName val="BLIND_TEST_2"/>
      <sheetName val="raw_data3"/>
      <sheetName val="CaSrO_(1~2)3"/>
      <sheetName val="생산매출_(3)2"/>
      <sheetName val="master_plan2"/>
      <sheetName val="Sheet1_(2)2"/>
      <sheetName val="05년_2사배분__2"/>
      <sheetName val="재고_2"/>
      <sheetName val="실적_및_재공(분할)2"/>
      <sheetName val="펀칭_기준정보2"/>
      <sheetName val="저장품List"/>
      <sheetName val="반도체요약"/>
      <sheetName val="基本情况表"/>
      <sheetName val="科目余额表"/>
      <sheetName val="1.4.1.1건물(사무실)임차"/>
      <sheetName val="정문앞"/>
      <sheetName val="지출(물류)"/>
      <sheetName val="전문직"/>
      <sheetName val="인턴사원"/>
      <sheetName val="매출현황(월별)  (2)"/>
      <sheetName val="2 카드채권(대출포함)"/>
      <sheetName val="원가관리"/>
      <sheetName val="달성율"/>
      <sheetName val="Trich_lap_cac_quy2"/>
      <sheetName val="횡배수토공(P_E,BOX)_2"/>
      <sheetName val="지수벽_및_파라피트2"/>
      <sheetName val="횡배수관날개벽잔토_2"/>
      <sheetName val="표_지_2"/>
      <sheetName val="암거날개벽수량(1_5M)2"/>
      <sheetName val="암거날개벽토공(1_5)2"/>
      <sheetName val="흄관_보호토공(1연)2"/>
      <sheetName val="산출근거_2"/>
      <sheetName val="BS_(2)2"/>
      <sheetName val="IS_(2)2"/>
      <sheetName val="유무형자산_201901-2019102"/>
      <sheetName val="유무형자산_201901-2019112"/>
      <sheetName val="유무형자산_201901-2019122"/>
      <sheetName val="잡비_내역2"/>
      <sheetName val="구매거래_등록부2"/>
      <sheetName val="Inventory_Comp"/>
      <sheetName val="Intl_def2"/>
      <sheetName val="4th_Qtr_Billings_Breakdown2"/>
      <sheetName val="1__투자전략"/>
      <sheetName val="2002년_실적"/>
      <sheetName val="3_4_5_선박"/>
      <sheetName val="11_Dep_&amp;_Amort"/>
      <sheetName val="_Equity_Activity"/>
      <sheetName val="OLD_Q1_(Shouldn't_use)"/>
      <sheetName val="Developer_rev_99"/>
      <sheetName val="_Ad_Sales__exp"/>
      <sheetName val="Bus_Dev"/>
      <sheetName val="corp__exp"/>
      <sheetName val="본선_토공_분배표"/>
      <sheetName val="Sheet1_(11)"/>
      <sheetName val="_1_장기선급비용"/>
      <sheetName val="L___S"/>
      <sheetName val="폐기_재고"/>
      <sheetName val="_상반기업적고과"/>
      <sheetName val="4_경비_5_영업외수지"/>
      <sheetName val="직재"/>
      <sheetName val="유형자산LEAD"/>
      <sheetName val="Assump"/>
      <sheetName val="LU"/>
      <sheetName val="보관문서목록표 기획"/>
      <sheetName val="MOKDONG(1)"/>
      <sheetName val="BM"/>
      <sheetName val="인사자료총집계"/>
      <sheetName val="YOEMAGUM"/>
      <sheetName val="재공품수불0"/>
      <sheetName val="잡이익"/>
      <sheetName val="비주거용"/>
      <sheetName val="函證對象"/>
      <sheetName val="入庫數量(all)"/>
      <sheetName val="USA台數"/>
      <sheetName val="スキーム設定"/>
      <sheetName val="SD"/>
      <sheetName val="1-Lead"/>
      <sheetName val=" annual balance "/>
      <sheetName val="완제수불8"/>
      <sheetName val="수불9월"/>
      <sheetName val="공구기구"/>
      <sheetName val="매출1"/>
      <sheetName val="매출.물동명세"/>
      <sheetName val="Inputs"/>
      <sheetName val="Sch9"/>
      <sheetName val="TOTAL"/>
      <sheetName val="부안변전"/>
      <sheetName val="공급설비명세_(2)7"/>
      <sheetName val="2004년하반기_경평반영_민원반영영업점7"/>
      <sheetName val="10_317"/>
      <sheetName val="계수원본(99_2_28)7"/>
      <sheetName val="control_sheet7"/>
      <sheetName val="제조원가계산서_(2)6"/>
      <sheetName val="P_L6"/>
      <sheetName val="11_17-11_236"/>
      <sheetName val="11_24-11_306"/>
      <sheetName val="경영비율_6"/>
      <sheetName val="U3_15"/>
      <sheetName val="업체손실공수_xls5"/>
      <sheetName val="2018년_입력_콤보박스5"/>
      <sheetName val="업무분장_5"/>
      <sheetName val="외상매출금현황-수정분_A25"/>
      <sheetName val="BSISver6_45"/>
      <sheetName val="IS_Summary-965"/>
      <sheetName val="00_094"/>
      <sheetName val="D1300_자삽4"/>
      <sheetName val="총괄갑_4"/>
      <sheetName val="재무_17_충당금_명세서4"/>
      <sheetName val="forming_price4"/>
      <sheetName val="A_E&amp;P_Cal_&amp;_Schedules====&gt;4"/>
      <sheetName val="A_1-Bermuda_LP_Con_E&amp;P_Euro4"/>
      <sheetName val="A_2-Sep_Com_E&amp;P_Local_Cur_Net_4"/>
      <sheetName val="A_3-Taxes-Sch_J,_Shc_H,_Shc_K4"/>
      <sheetName val="B_Non_HFM_TB_Tax_Adjustment===4"/>
      <sheetName val="B_1-Europe_BV_Bermuda-Sec__1974"/>
      <sheetName val="B_2_Stock_Comp4"/>
      <sheetName val="B_2_1-Foreign_ExercisedRelease4"/>
      <sheetName val="B_3-Prepaid_Rent4"/>
      <sheetName val="B_4-Tax_ADS4"/>
      <sheetName val="B_5-Other_Res_FY18_&amp;_FY_194"/>
      <sheetName val="C_Bermuda_LP_TP_&amp;_8858=====&gt;4"/>
      <sheetName val="1_20003-GBLPEURO_-_Euro4"/>
      <sheetName val="2_20091-GAND_-_Euro4"/>
      <sheetName val="3_30099-GAPL_-_AU$4"/>
      <sheetName val="4_32540-GATW-_TWD4"/>
      <sheetName val="5_20043-GAUS_-_Euro4"/>
      <sheetName val="6_20042-GBEL_-_Euro4"/>
      <sheetName val="7_20061-GBLR_-_Belarus_Ruble4"/>
      <sheetName val="8_11800-GCAN_-_CN$4"/>
      <sheetName val="9_20019-GCBV_-_Euro4"/>
      <sheetName val="10_20073-GCYP_-_Euro4"/>
      <sheetName val="11_20044-GCZR_-_Czh_Koruna4"/>
      <sheetName val="12_20049-GDEN_-_Den_Kroner4"/>
      <sheetName val="13_20040-GEBV_-_Euro4"/>
      <sheetName val="14_20090-GESP_-_Euro4"/>
      <sheetName val="15_20015-GEUR_-_Euro4"/>
      <sheetName val="16_20048-GFIN_-_Euro4"/>
      <sheetName val="17_20050-GFRA_-_Euro4"/>
      <sheetName val="18_20045-GGER_-_Euro4"/>
      <sheetName val="19_20074-GGRE_-_Euro4"/>
      <sheetName val="20_32500-GHKL_-_US$4"/>
      <sheetName val="21_20076-GHUN_-_HG_Froint4"/>
      <sheetName val="22_30097-GIND_-_India_Rupee4"/>
      <sheetName val="23_20071-GIRE_-_Euro4"/>
      <sheetName val="24_20011-GITA_-_Euro4"/>
      <sheetName val="25_32610-GJAP_-_Japanese_JPY4"/>
      <sheetName val="26_20078-GKAZ_-_Kaz_Tenge4"/>
      <sheetName val="27_32910-GKOR_-_KRW4"/>
      <sheetName val="28_20046-GLUX_-_Euro4"/>
      <sheetName val="29_32520-GMAC_-_Macua_Pataca4"/>
      <sheetName val="30_20051-GNOR_-_Norway_Kroner4"/>
      <sheetName val="31_20047-GPOL_-_Polish_Zloty4"/>
      <sheetName val="32_20077-GROM_-_Romania_Leu4"/>
      <sheetName val="33_20063-GRUS_-_Russia_Ruble4"/>
      <sheetName val="34_20041-GSDN_-_Sweden_Krona4"/>
      <sheetName val="35_32530-GSHA_-_Chinese_CYN4"/>
      <sheetName val="36_30098-GSNG_-_Singapore_$4"/>
      <sheetName val="37_20079-GTRK_Turkish_Lira4"/>
      <sheetName val="38_20075-GTUR_-_Turkish_Lira4"/>
      <sheetName val="39_20070-GUKL_-_Bristish_Pound4"/>
      <sheetName val="D_JV_TB_&amp;_Form_8868====&gt;4"/>
      <sheetName val="40_14100_-_GMEX4"/>
      <sheetName val="41_20094_-_GISL4"/>
      <sheetName val="42_20096_-_GPOR4"/>
      <sheetName val="43_20062_-_GRSR4"/>
      <sheetName val="44_20013_-_GLAB4"/>
      <sheetName val="E_Brazil_TB_&amp;_Form_5171=====&gt;4"/>
      <sheetName val="G_US_Branch_&amp;_Form_8858====&gt;4"/>
      <sheetName val="47_14600-GMSV_-_Peso4"/>
      <sheetName val="48_15600-GURU_-_Peso4"/>
      <sheetName val="F_Form_5471=====Sch_J4"/>
      <sheetName val="F_1-Form_5471_Sch_J-2018_Rev4"/>
      <sheetName val="F_2-Form_5471_Sch_J-2018_Filed4"/>
      <sheetName val="F_3-in_FY_20-Q2_ADS_9_Yrs4"/>
      <sheetName val="F_4-Rec_FY-20-Italia_WHT_Tax4"/>
      <sheetName val="F_5-Sec_986_Cal_Bermuda_To_US4"/>
      <sheetName val="G_Other_Information====&gt;4"/>
      <sheetName val="G_1-HFM_Local_To_Euro4"/>
      <sheetName val="G_2-Local_to_US$4"/>
      <sheetName val="G_3-Foreign_TB4"/>
      <sheetName val="G_4-Company_Name4"/>
      <sheetName val="DIVP_L_19984"/>
      <sheetName val="Trich_lap_cac_quy3"/>
      <sheetName val="BS_(2)3"/>
      <sheetName val="IS_(2)3"/>
      <sheetName val="유무형자산_201901-2019103"/>
      <sheetName val="유무형자산_201901-2019113"/>
      <sheetName val="유무형자산_201901-2019123"/>
      <sheetName val="잡비_내역3"/>
      <sheetName val="횡배수토공(P_E,BOX)_3"/>
      <sheetName val="지수벽_및_파라피트3"/>
      <sheetName val="횡배수관날개벽잔토_3"/>
      <sheetName val="표_지_3"/>
      <sheetName val="암거날개벽수량(1_5M)3"/>
      <sheetName val="암거날개벽토공(1_5)3"/>
      <sheetName val="흄관_보호토공(1연)3"/>
      <sheetName val="산출근거_3"/>
      <sheetName val="Intl_def3"/>
      <sheetName val="4th_Qtr_Billings_Breakdown3"/>
      <sheetName val="수원_RAW_BT03(M292C)5"/>
      <sheetName val="0-2_BDV5"/>
      <sheetName val="LEAD_TIME_추이4"/>
      <sheetName val="구매거래_등록부3"/>
      <sheetName val="Inventory_Comp1"/>
      <sheetName val="1__투자전략1"/>
      <sheetName val="2002년_실적1"/>
      <sheetName val="3_4_5_선박1"/>
      <sheetName val="11_Dep_&amp;_Amort1"/>
      <sheetName val="_Equity_Activity1"/>
      <sheetName val="OLD_Q1_(Shouldn't_use)1"/>
      <sheetName val="Developer_rev_991"/>
      <sheetName val="_Ad_Sales__exp1"/>
      <sheetName val="Bus_Dev1"/>
      <sheetName val="corp__exp1"/>
      <sheetName val="폐기_재고1"/>
      <sheetName val="본선_토공_분배표1"/>
      <sheetName val="4_경비_5_영업외수지1"/>
      <sheetName val="_상반기업적고과1"/>
      <sheetName val="Sheet1_(11)1"/>
      <sheetName val="_1_장기선급비용1"/>
      <sheetName val="L___S1"/>
      <sheetName val="Repayment_Summary"/>
      <sheetName val="2_카드채권(대출포함)"/>
      <sheetName val="매출현황(월별)__(2)"/>
      <sheetName val="이익계획_요약14"/>
      <sheetName val="1_4_1_1건물(사무실)임차"/>
      <sheetName val="생산매출_(3)3"/>
      <sheetName val="그룹_정보3"/>
      <sheetName val="2_대외공문3"/>
      <sheetName val="BLIND_TEST_3"/>
      <sheetName val="raw_data4"/>
      <sheetName val="CaSrO_(1~2)4"/>
      <sheetName val="master_plan3"/>
      <sheetName val="실적_및_재공(분할)3"/>
      <sheetName val="Sheet1_(2)3"/>
      <sheetName val="05년_2사배분__3"/>
      <sheetName val="재고_3"/>
      <sheetName val="펀칭_기준정보3"/>
      <sheetName val="보관문서목록표_기획"/>
      <sheetName val="選單選項"/>
      <sheetName val="2000년 충당금자료"/>
      <sheetName val="PRO_DATA"/>
      <sheetName val="기본사항"/>
      <sheetName val="다이나믹"/>
      <sheetName val="통통"/>
      <sheetName val="베스트호두"/>
      <sheetName val="0301규격"/>
      <sheetName val="0302규격"/>
      <sheetName val="11월결품현황"/>
      <sheetName val="실행VS예상"/>
    </sheetNames>
    <sheetDataSet>
      <sheetData sheetId="0" refreshError="1">
        <row r="4">
          <cell r="A4" t="str">
            <v>R001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>
        <row r="2">
          <cell r="A2">
            <v>101738</v>
          </cell>
        </row>
      </sheetData>
      <sheetData sheetId="214">
        <row r="2">
          <cell r="A2">
            <v>101738</v>
          </cell>
        </row>
      </sheetData>
      <sheetData sheetId="215">
        <row r="2">
          <cell r="A2">
            <v>101738</v>
          </cell>
        </row>
      </sheetData>
      <sheetData sheetId="216">
        <row r="2">
          <cell r="A2">
            <v>101738</v>
          </cell>
        </row>
      </sheetData>
      <sheetData sheetId="217">
        <row r="2">
          <cell r="A2">
            <v>101738</v>
          </cell>
        </row>
      </sheetData>
      <sheetData sheetId="218">
        <row r="2">
          <cell r="A2">
            <v>101738</v>
          </cell>
        </row>
      </sheetData>
      <sheetData sheetId="219">
        <row r="2">
          <cell r="A2">
            <v>101738</v>
          </cell>
        </row>
      </sheetData>
      <sheetData sheetId="220">
        <row r="2">
          <cell r="A2">
            <v>101738</v>
          </cell>
        </row>
      </sheetData>
      <sheetData sheetId="221">
        <row r="2">
          <cell r="A2">
            <v>101738</v>
          </cell>
        </row>
      </sheetData>
      <sheetData sheetId="222">
        <row r="2">
          <cell r="A2">
            <v>101738</v>
          </cell>
        </row>
      </sheetData>
      <sheetData sheetId="223">
        <row r="2">
          <cell r="A2">
            <v>101738</v>
          </cell>
        </row>
      </sheetData>
      <sheetData sheetId="224">
        <row r="2">
          <cell r="A2">
            <v>101738</v>
          </cell>
        </row>
      </sheetData>
      <sheetData sheetId="225">
        <row r="2">
          <cell r="A2">
            <v>101738</v>
          </cell>
        </row>
      </sheetData>
      <sheetData sheetId="226">
        <row r="2">
          <cell r="A2">
            <v>101738</v>
          </cell>
        </row>
      </sheetData>
      <sheetData sheetId="227">
        <row r="2">
          <cell r="A2">
            <v>101738</v>
          </cell>
        </row>
      </sheetData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>
        <row r="2">
          <cell r="A2">
            <v>101738</v>
          </cell>
        </row>
      </sheetData>
      <sheetData sheetId="258">
        <row r="2">
          <cell r="A2">
            <v>101738</v>
          </cell>
        </row>
      </sheetData>
      <sheetData sheetId="259">
        <row r="2">
          <cell r="A2">
            <v>101738</v>
          </cell>
        </row>
      </sheetData>
      <sheetData sheetId="260">
        <row r="2">
          <cell r="A2">
            <v>101738</v>
          </cell>
        </row>
      </sheetData>
      <sheetData sheetId="261">
        <row r="2">
          <cell r="A2">
            <v>101738</v>
          </cell>
        </row>
      </sheetData>
      <sheetData sheetId="262">
        <row r="2">
          <cell r="A2">
            <v>101738</v>
          </cell>
        </row>
      </sheetData>
      <sheetData sheetId="263">
        <row r="2">
          <cell r="A2">
            <v>101738</v>
          </cell>
        </row>
      </sheetData>
      <sheetData sheetId="264">
        <row r="2">
          <cell r="A2">
            <v>101738</v>
          </cell>
        </row>
      </sheetData>
      <sheetData sheetId="265">
        <row r="2">
          <cell r="A2">
            <v>101738</v>
          </cell>
        </row>
      </sheetData>
      <sheetData sheetId="266">
        <row r="2">
          <cell r="A2">
            <v>101738</v>
          </cell>
        </row>
      </sheetData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>
        <row r="2">
          <cell r="A2">
            <v>101738</v>
          </cell>
        </row>
      </sheetData>
      <sheetData sheetId="280">
        <row r="2">
          <cell r="A2">
            <v>101738</v>
          </cell>
        </row>
      </sheetData>
      <sheetData sheetId="281">
        <row r="2">
          <cell r="A2">
            <v>101738</v>
          </cell>
        </row>
      </sheetData>
      <sheetData sheetId="282">
        <row r="2">
          <cell r="A2">
            <v>101738</v>
          </cell>
        </row>
      </sheetData>
      <sheetData sheetId="283">
        <row r="2">
          <cell r="A2">
            <v>101738</v>
          </cell>
        </row>
      </sheetData>
      <sheetData sheetId="284">
        <row r="2">
          <cell r="A2">
            <v>101738</v>
          </cell>
        </row>
      </sheetData>
      <sheetData sheetId="285">
        <row r="2">
          <cell r="A2">
            <v>101738</v>
          </cell>
        </row>
      </sheetData>
      <sheetData sheetId="286">
        <row r="2">
          <cell r="A2">
            <v>101738</v>
          </cell>
        </row>
      </sheetData>
      <sheetData sheetId="287">
        <row r="2">
          <cell r="A2">
            <v>101738</v>
          </cell>
        </row>
      </sheetData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>
        <row r="2">
          <cell r="A2">
            <v>101738</v>
          </cell>
        </row>
      </sheetData>
      <sheetData sheetId="310">
        <row r="2">
          <cell r="A2">
            <v>101738</v>
          </cell>
        </row>
      </sheetData>
      <sheetData sheetId="311">
        <row r="2">
          <cell r="A2">
            <v>101738</v>
          </cell>
        </row>
      </sheetData>
      <sheetData sheetId="312">
        <row r="2">
          <cell r="A2">
            <v>101738</v>
          </cell>
        </row>
      </sheetData>
      <sheetData sheetId="313">
        <row r="2">
          <cell r="A2">
            <v>101738</v>
          </cell>
        </row>
      </sheetData>
      <sheetData sheetId="314">
        <row r="2">
          <cell r="A2">
            <v>101738</v>
          </cell>
        </row>
      </sheetData>
      <sheetData sheetId="315">
        <row r="2">
          <cell r="A2">
            <v>101738</v>
          </cell>
        </row>
      </sheetData>
      <sheetData sheetId="316">
        <row r="2">
          <cell r="A2">
            <v>101738</v>
          </cell>
        </row>
      </sheetData>
      <sheetData sheetId="317">
        <row r="2">
          <cell r="A2">
            <v>101738</v>
          </cell>
        </row>
      </sheetData>
      <sheetData sheetId="318">
        <row r="2">
          <cell r="A2">
            <v>101738</v>
          </cell>
        </row>
      </sheetData>
      <sheetData sheetId="319">
        <row r="2">
          <cell r="A2">
            <v>101738</v>
          </cell>
        </row>
      </sheetData>
      <sheetData sheetId="320">
        <row r="2">
          <cell r="A2">
            <v>101738</v>
          </cell>
        </row>
      </sheetData>
      <sheetData sheetId="321">
        <row r="2">
          <cell r="A2">
            <v>101738</v>
          </cell>
        </row>
      </sheetData>
      <sheetData sheetId="322">
        <row r="2">
          <cell r="A2">
            <v>101738</v>
          </cell>
        </row>
      </sheetData>
      <sheetData sheetId="323">
        <row r="2">
          <cell r="A2">
            <v>101738</v>
          </cell>
        </row>
      </sheetData>
      <sheetData sheetId="324">
        <row r="2">
          <cell r="A2">
            <v>101738</v>
          </cell>
        </row>
      </sheetData>
      <sheetData sheetId="325">
        <row r="2">
          <cell r="A2">
            <v>101738</v>
          </cell>
        </row>
      </sheetData>
      <sheetData sheetId="326">
        <row r="2">
          <cell r="A2">
            <v>101738</v>
          </cell>
        </row>
      </sheetData>
      <sheetData sheetId="327">
        <row r="2">
          <cell r="A2">
            <v>101738</v>
          </cell>
        </row>
      </sheetData>
      <sheetData sheetId="328">
        <row r="2">
          <cell r="A2">
            <v>101738</v>
          </cell>
        </row>
      </sheetData>
      <sheetData sheetId="329">
        <row r="2">
          <cell r="A2">
            <v>101738</v>
          </cell>
        </row>
      </sheetData>
      <sheetData sheetId="330">
        <row r="2">
          <cell r="A2">
            <v>101738</v>
          </cell>
        </row>
      </sheetData>
      <sheetData sheetId="331">
        <row r="2">
          <cell r="A2">
            <v>101738</v>
          </cell>
        </row>
      </sheetData>
      <sheetData sheetId="332">
        <row r="2">
          <cell r="A2">
            <v>101738</v>
          </cell>
        </row>
      </sheetData>
      <sheetData sheetId="333">
        <row r="2">
          <cell r="A2">
            <v>101738</v>
          </cell>
        </row>
      </sheetData>
      <sheetData sheetId="334">
        <row r="2">
          <cell r="A2">
            <v>101738</v>
          </cell>
        </row>
      </sheetData>
      <sheetData sheetId="335">
        <row r="2">
          <cell r="A2">
            <v>101738</v>
          </cell>
        </row>
      </sheetData>
      <sheetData sheetId="336">
        <row r="2">
          <cell r="A2">
            <v>101738</v>
          </cell>
        </row>
      </sheetData>
      <sheetData sheetId="337">
        <row r="2">
          <cell r="A2">
            <v>101738</v>
          </cell>
        </row>
      </sheetData>
      <sheetData sheetId="338">
        <row r="2">
          <cell r="A2">
            <v>101738</v>
          </cell>
        </row>
      </sheetData>
      <sheetData sheetId="339">
        <row r="2">
          <cell r="A2">
            <v>101738</v>
          </cell>
        </row>
      </sheetData>
      <sheetData sheetId="340">
        <row r="2">
          <cell r="A2">
            <v>101738</v>
          </cell>
        </row>
      </sheetData>
      <sheetData sheetId="341">
        <row r="2">
          <cell r="A2">
            <v>101738</v>
          </cell>
        </row>
      </sheetData>
      <sheetData sheetId="342" refreshError="1"/>
      <sheetData sheetId="343" refreshError="1"/>
      <sheetData sheetId="344">
        <row r="2">
          <cell r="A2">
            <v>101738</v>
          </cell>
        </row>
      </sheetData>
      <sheetData sheetId="345">
        <row r="2">
          <cell r="A2">
            <v>101738</v>
          </cell>
        </row>
      </sheetData>
      <sheetData sheetId="346">
        <row r="2">
          <cell r="A2">
            <v>101738</v>
          </cell>
        </row>
      </sheetData>
      <sheetData sheetId="347">
        <row r="2">
          <cell r="A2">
            <v>101738</v>
          </cell>
        </row>
      </sheetData>
      <sheetData sheetId="348">
        <row r="2">
          <cell r="A2">
            <v>101738</v>
          </cell>
        </row>
      </sheetData>
      <sheetData sheetId="349">
        <row r="2">
          <cell r="A2">
            <v>101738</v>
          </cell>
        </row>
      </sheetData>
      <sheetData sheetId="350">
        <row r="2">
          <cell r="A2">
            <v>101738</v>
          </cell>
        </row>
      </sheetData>
      <sheetData sheetId="351">
        <row r="2">
          <cell r="A2">
            <v>101738</v>
          </cell>
        </row>
      </sheetData>
      <sheetData sheetId="352">
        <row r="2">
          <cell r="A2">
            <v>101738</v>
          </cell>
        </row>
      </sheetData>
      <sheetData sheetId="353">
        <row r="2">
          <cell r="A2">
            <v>101738</v>
          </cell>
        </row>
      </sheetData>
      <sheetData sheetId="354">
        <row r="2">
          <cell r="A2">
            <v>101738</v>
          </cell>
        </row>
      </sheetData>
      <sheetData sheetId="355">
        <row r="2">
          <cell r="A2">
            <v>101738</v>
          </cell>
        </row>
      </sheetData>
      <sheetData sheetId="356">
        <row r="2">
          <cell r="A2">
            <v>101738</v>
          </cell>
        </row>
      </sheetData>
      <sheetData sheetId="357">
        <row r="2">
          <cell r="A2">
            <v>101738</v>
          </cell>
        </row>
      </sheetData>
      <sheetData sheetId="358">
        <row r="2">
          <cell r="A2">
            <v>101738</v>
          </cell>
        </row>
      </sheetData>
      <sheetData sheetId="359">
        <row r="2">
          <cell r="A2">
            <v>101738</v>
          </cell>
        </row>
      </sheetData>
      <sheetData sheetId="360">
        <row r="2">
          <cell r="A2">
            <v>101738</v>
          </cell>
        </row>
      </sheetData>
      <sheetData sheetId="361">
        <row r="2">
          <cell r="A2">
            <v>101738</v>
          </cell>
        </row>
      </sheetData>
      <sheetData sheetId="362">
        <row r="2">
          <cell r="A2">
            <v>101738</v>
          </cell>
        </row>
      </sheetData>
      <sheetData sheetId="363">
        <row r="2">
          <cell r="A2">
            <v>101738</v>
          </cell>
        </row>
      </sheetData>
      <sheetData sheetId="364">
        <row r="2">
          <cell r="A2">
            <v>101738</v>
          </cell>
        </row>
      </sheetData>
      <sheetData sheetId="365">
        <row r="2">
          <cell r="A2">
            <v>101738</v>
          </cell>
        </row>
      </sheetData>
      <sheetData sheetId="366">
        <row r="2">
          <cell r="A2">
            <v>101738</v>
          </cell>
        </row>
      </sheetData>
      <sheetData sheetId="367">
        <row r="2">
          <cell r="A2">
            <v>101738</v>
          </cell>
        </row>
      </sheetData>
      <sheetData sheetId="368">
        <row r="2">
          <cell r="A2">
            <v>101738</v>
          </cell>
        </row>
      </sheetData>
      <sheetData sheetId="369">
        <row r="2">
          <cell r="A2">
            <v>101738</v>
          </cell>
        </row>
      </sheetData>
      <sheetData sheetId="370">
        <row r="2">
          <cell r="A2">
            <v>101738</v>
          </cell>
        </row>
      </sheetData>
      <sheetData sheetId="371">
        <row r="2">
          <cell r="A2">
            <v>101738</v>
          </cell>
        </row>
      </sheetData>
      <sheetData sheetId="372">
        <row r="2">
          <cell r="A2">
            <v>101738</v>
          </cell>
        </row>
      </sheetData>
      <sheetData sheetId="373">
        <row r="2">
          <cell r="A2">
            <v>101738</v>
          </cell>
        </row>
      </sheetData>
      <sheetData sheetId="374">
        <row r="2">
          <cell r="A2">
            <v>101738</v>
          </cell>
        </row>
      </sheetData>
      <sheetData sheetId="375">
        <row r="2">
          <cell r="A2">
            <v>101738</v>
          </cell>
        </row>
      </sheetData>
      <sheetData sheetId="376">
        <row r="2">
          <cell r="A2">
            <v>101738</v>
          </cell>
        </row>
      </sheetData>
      <sheetData sheetId="377">
        <row r="2">
          <cell r="A2">
            <v>101738</v>
          </cell>
        </row>
      </sheetData>
      <sheetData sheetId="378">
        <row r="2">
          <cell r="A2">
            <v>101738</v>
          </cell>
        </row>
      </sheetData>
      <sheetData sheetId="379">
        <row r="2">
          <cell r="A2">
            <v>101738</v>
          </cell>
        </row>
      </sheetData>
      <sheetData sheetId="380">
        <row r="2">
          <cell r="A2">
            <v>101738</v>
          </cell>
        </row>
      </sheetData>
      <sheetData sheetId="381">
        <row r="2">
          <cell r="A2">
            <v>101738</v>
          </cell>
        </row>
      </sheetData>
      <sheetData sheetId="382">
        <row r="2">
          <cell r="A2">
            <v>101738</v>
          </cell>
        </row>
      </sheetData>
      <sheetData sheetId="383">
        <row r="2">
          <cell r="A2">
            <v>101738</v>
          </cell>
        </row>
      </sheetData>
      <sheetData sheetId="384">
        <row r="2">
          <cell r="A2">
            <v>101738</v>
          </cell>
        </row>
      </sheetData>
      <sheetData sheetId="385">
        <row r="2">
          <cell r="A2">
            <v>101738</v>
          </cell>
        </row>
      </sheetData>
      <sheetData sheetId="386">
        <row r="2">
          <cell r="A2">
            <v>101738</v>
          </cell>
        </row>
      </sheetData>
      <sheetData sheetId="387">
        <row r="2">
          <cell r="A2">
            <v>101738</v>
          </cell>
        </row>
      </sheetData>
      <sheetData sheetId="388">
        <row r="2">
          <cell r="A2">
            <v>101738</v>
          </cell>
        </row>
      </sheetData>
      <sheetData sheetId="389">
        <row r="2">
          <cell r="A2">
            <v>101738</v>
          </cell>
        </row>
      </sheetData>
      <sheetData sheetId="390">
        <row r="2">
          <cell r="A2">
            <v>101738</v>
          </cell>
        </row>
      </sheetData>
      <sheetData sheetId="391">
        <row r="2">
          <cell r="A2">
            <v>101738</v>
          </cell>
        </row>
      </sheetData>
      <sheetData sheetId="392">
        <row r="2">
          <cell r="A2">
            <v>101738</v>
          </cell>
        </row>
      </sheetData>
      <sheetData sheetId="393">
        <row r="2">
          <cell r="A2">
            <v>101738</v>
          </cell>
        </row>
      </sheetData>
      <sheetData sheetId="394">
        <row r="2">
          <cell r="A2">
            <v>101738</v>
          </cell>
        </row>
      </sheetData>
      <sheetData sheetId="395">
        <row r="2">
          <cell r="A2">
            <v>101738</v>
          </cell>
        </row>
      </sheetData>
      <sheetData sheetId="396">
        <row r="2">
          <cell r="A2">
            <v>101738</v>
          </cell>
        </row>
      </sheetData>
      <sheetData sheetId="397">
        <row r="2">
          <cell r="A2">
            <v>101738</v>
          </cell>
        </row>
      </sheetData>
      <sheetData sheetId="398">
        <row r="2">
          <cell r="A2">
            <v>101738</v>
          </cell>
        </row>
      </sheetData>
      <sheetData sheetId="399">
        <row r="2">
          <cell r="A2">
            <v>101738</v>
          </cell>
        </row>
      </sheetData>
      <sheetData sheetId="400">
        <row r="2">
          <cell r="A2">
            <v>101738</v>
          </cell>
        </row>
      </sheetData>
      <sheetData sheetId="401">
        <row r="2">
          <cell r="A2">
            <v>101738</v>
          </cell>
        </row>
      </sheetData>
      <sheetData sheetId="402">
        <row r="2">
          <cell r="A2">
            <v>101738</v>
          </cell>
        </row>
      </sheetData>
      <sheetData sheetId="403">
        <row r="2">
          <cell r="A2">
            <v>101738</v>
          </cell>
        </row>
      </sheetData>
      <sheetData sheetId="404">
        <row r="2">
          <cell r="A2">
            <v>101738</v>
          </cell>
        </row>
      </sheetData>
      <sheetData sheetId="405">
        <row r="2">
          <cell r="A2">
            <v>101738</v>
          </cell>
        </row>
      </sheetData>
      <sheetData sheetId="406">
        <row r="2">
          <cell r="A2">
            <v>101738</v>
          </cell>
        </row>
      </sheetData>
      <sheetData sheetId="407">
        <row r="2">
          <cell r="A2">
            <v>101738</v>
          </cell>
        </row>
      </sheetData>
      <sheetData sheetId="408">
        <row r="2">
          <cell r="A2">
            <v>101738</v>
          </cell>
        </row>
      </sheetData>
      <sheetData sheetId="409">
        <row r="2">
          <cell r="A2">
            <v>101738</v>
          </cell>
        </row>
      </sheetData>
      <sheetData sheetId="410">
        <row r="2">
          <cell r="A2">
            <v>101738</v>
          </cell>
        </row>
      </sheetData>
      <sheetData sheetId="411">
        <row r="2">
          <cell r="A2">
            <v>101738</v>
          </cell>
        </row>
      </sheetData>
      <sheetData sheetId="412">
        <row r="2">
          <cell r="A2">
            <v>101738</v>
          </cell>
        </row>
      </sheetData>
      <sheetData sheetId="413">
        <row r="2">
          <cell r="A2">
            <v>101738</v>
          </cell>
        </row>
      </sheetData>
      <sheetData sheetId="414">
        <row r="2">
          <cell r="A2">
            <v>101738</v>
          </cell>
        </row>
      </sheetData>
      <sheetData sheetId="415">
        <row r="2">
          <cell r="A2">
            <v>101738</v>
          </cell>
        </row>
      </sheetData>
      <sheetData sheetId="416">
        <row r="2">
          <cell r="A2">
            <v>101738</v>
          </cell>
        </row>
      </sheetData>
      <sheetData sheetId="417">
        <row r="2">
          <cell r="A2">
            <v>101738</v>
          </cell>
        </row>
      </sheetData>
      <sheetData sheetId="418">
        <row r="2">
          <cell r="A2">
            <v>101738</v>
          </cell>
        </row>
      </sheetData>
      <sheetData sheetId="419">
        <row r="2">
          <cell r="A2">
            <v>101738</v>
          </cell>
        </row>
      </sheetData>
      <sheetData sheetId="420">
        <row r="2">
          <cell r="A2">
            <v>101738</v>
          </cell>
        </row>
      </sheetData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>
        <row r="2">
          <cell r="A2">
            <v>101738</v>
          </cell>
        </row>
      </sheetData>
      <sheetData sheetId="473">
        <row r="2">
          <cell r="A2">
            <v>101738</v>
          </cell>
        </row>
      </sheetData>
      <sheetData sheetId="474">
        <row r="2">
          <cell r="A2">
            <v>101738</v>
          </cell>
        </row>
      </sheetData>
      <sheetData sheetId="475">
        <row r="2">
          <cell r="A2">
            <v>101738</v>
          </cell>
        </row>
      </sheetData>
      <sheetData sheetId="476">
        <row r="2">
          <cell r="A2">
            <v>101738</v>
          </cell>
        </row>
      </sheetData>
      <sheetData sheetId="477">
        <row r="2">
          <cell r="A2">
            <v>101738</v>
          </cell>
        </row>
      </sheetData>
      <sheetData sheetId="478">
        <row r="2">
          <cell r="A2">
            <v>101738</v>
          </cell>
        </row>
      </sheetData>
      <sheetData sheetId="479">
        <row r="2">
          <cell r="A2">
            <v>101738</v>
          </cell>
        </row>
      </sheetData>
      <sheetData sheetId="480">
        <row r="2">
          <cell r="A2">
            <v>101738</v>
          </cell>
        </row>
      </sheetData>
      <sheetData sheetId="481">
        <row r="2">
          <cell r="A2">
            <v>101738</v>
          </cell>
        </row>
      </sheetData>
      <sheetData sheetId="482">
        <row r="2">
          <cell r="A2">
            <v>101738</v>
          </cell>
        </row>
      </sheetData>
      <sheetData sheetId="483">
        <row r="2">
          <cell r="A2">
            <v>101738</v>
          </cell>
        </row>
      </sheetData>
      <sheetData sheetId="484">
        <row r="2">
          <cell r="A2">
            <v>101738</v>
          </cell>
        </row>
      </sheetData>
      <sheetData sheetId="485">
        <row r="2">
          <cell r="A2">
            <v>101738</v>
          </cell>
        </row>
      </sheetData>
      <sheetData sheetId="486">
        <row r="2">
          <cell r="A2">
            <v>101738</v>
          </cell>
        </row>
      </sheetData>
      <sheetData sheetId="487">
        <row r="2">
          <cell r="A2">
            <v>101738</v>
          </cell>
        </row>
      </sheetData>
      <sheetData sheetId="488">
        <row r="2">
          <cell r="A2">
            <v>101738</v>
          </cell>
        </row>
      </sheetData>
      <sheetData sheetId="489">
        <row r="2">
          <cell r="A2">
            <v>101738</v>
          </cell>
        </row>
      </sheetData>
      <sheetData sheetId="490">
        <row r="2">
          <cell r="A2">
            <v>101738</v>
          </cell>
        </row>
      </sheetData>
      <sheetData sheetId="491">
        <row r="2">
          <cell r="A2">
            <v>101738</v>
          </cell>
        </row>
      </sheetData>
      <sheetData sheetId="492">
        <row r="2">
          <cell r="A2">
            <v>101738</v>
          </cell>
        </row>
      </sheetData>
      <sheetData sheetId="493">
        <row r="2">
          <cell r="A2">
            <v>101738</v>
          </cell>
        </row>
      </sheetData>
      <sheetData sheetId="494">
        <row r="2">
          <cell r="A2">
            <v>101738</v>
          </cell>
        </row>
      </sheetData>
      <sheetData sheetId="495">
        <row r="2">
          <cell r="A2">
            <v>101738</v>
          </cell>
        </row>
      </sheetData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>
        <row r="2">
          <cell r="A2">
            <v>101738</v>
          </cell>
        </row>
      </sheetData>
      <sheetData sheetId="509">
        <row r="2">
          <cell r="A2">
            <v>101738</v>
          </cell>
        </row>
      </sheetData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>
        <row r="2">
          <cell r="A2">
            <v>101738</v>
          </cell>
        </row>
      </sheetData>
      <sheetData sheetId="534">
        <row r="2">
          <cell r="A2">
            <v>101738</v>
          </cell>
        </row>
      </sheetData>
      <sheetData sheetId="535" refreshError="1"/>
      <sheetData sheetId="536" refreshError="1"/>
      <sheetData sheetId="537" refreshError="1"/>
      <sheetData sheetId="538">
        <row r="2">
          <cell r="A2">
            <v>101738</v>
          </cell>
        </row>
      </sheetData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>
        <row r="2">
          <cell r="A2">
            <v>101738</v>
          </cell>
        </row>
      </sheetData>
      <sheetData sheetId="548">
        <row r="2">
          <cell r="A2">
            <v>101738</v>
          </cell>
        </row>
      </sheetData>
      <sheetData sheetId="549">
        <row r="4">
          <cell r="A4" t="str">
            <v>a  Separate Category (Enter code—see instructions.)  .   .   .   .   .   .   .   .   .   .   .   .   .   .   .   .   .   .   .   .   .   .   .   .   .   .   .   .   .   .   .     ▶</v>
          </cell>
        </row>
      </sheetData>
      <sheetData sheetId="550">
        <row r="4">
          <cell r="A4" t="str">
            <v>a  Separate Category (Enter code—see instructions.)  .   .   .   .   .   .   .   .   .   .   .   .   .   .   .   .   .   .   .   .   .   .   .   .   .   .   .   .   .   .   .     ▶</v>
          </cell>
        </row>
      </sheetData>
      <sheetData sheetId="551">
        <row r="4">
          <cell r="A4" t="str">
            <v>a  Separate Category (Enter code—see instructions.)  .   .   .   .   .   .   .   .   .   .   .   .   .   .   .   .   .   .   .   .   .   .   .   .   .   .   .   .   .   .   .     ▶</v>
          </cell>
        </row>
      </sheetData>
      <sheetData sheetId="552">
        <row r="4">
          <cell r="A4" t="str">
            <v>a  Separate Category (Enter code—see instructions.)  .   .   .   .   .   .   .   .   .   .   .   .   .   .   .   .   .   .   .   .   .   .   .   .   .   .   .   .   .   .   .     ▶</v>
          </cell>
        </row>
      </sheetData>
      <sheetData sheetId="553">
        <row r="4">
          <cell r="A4" t="str">
            <v>a  Separate Category (Enter code—see instructions.)  .   .   .   .   .   .   .   .   .   .   .   .   .   .   .   .   .   .   .   .   .   .   .   .   .   .   .   .   .   .   .     ▶</v>
          </cell>
        </row>
      </sheetData>
      <sheetData sheetId="554">
        <row r="4">
          <cell r="A4" t="str">
            <v>a  Separate Category (Enter code—see instructions.)  .   .   .   .   .   .   .   .   .   .   .   .   .   .   .   .   .   .   .   .   .   .   .   .   .   .   .   .   .   .   .     ▶</v>
          </cell>
        </row>
      </sheetData>
      <sheetData sheetId="555">
        <row r="4">
          <cell r="A4" t="str">
            <v>a  Separate Category (Enter code—see instructions.)  .   .   .   .   .   .   .   .   .   .   .   .   .   .   .   .   .   .   .   .   .   .   .   .   .   .   .   .   .   .   .     ▶</v>
          </cell>
        </row>
      </sheetData>
      <sheetData sheetId="556">
        <row r="4">
          <cell r="A4" t="str">
            <v>a  Separate Category (Enter code—see instructions.)  .   .   .   .   .   .   .   .   .   .   .   .   .   .   .   .   .   .   .   .   .   .   .   .   .   .   .   .   .   .   .     ▶</v>
          </cell>
        </row>
      </sheetData>
      <sheetData sheetId="557">
        <row r="2">
          <cell r="A2">
            <v>101738</v>
          </cell>
        </row>
      </sheetData>
      <sheetData sheetId="558">
        <row r="2">
          <cell r="A2">
            <v>101738</v>
          </cell>
        </row>
      </sheetData>
      <sheetData sheetId="559">
        <row r="2">
          <cell r="A2">
            <v>101738</v>
          </cell>
        </row>
      </sheetData>
      <sheetData sheetId="560">
        <row r="2">
          <cell r="A2">
            <v>101738</v>
          </cell>
        </row>
      </sheetData>
      <sheetData sheetId="561">
        <row r="2">
          <cell r="A2">
            <v>101738</v>
          </cell>
        </row>
      </sheetData>
      <sheetData sheetId="562">
        <row r="2">
          <cell r="A2">
            <v>101738</v>
          </cell>
        </row>
      </sheetData>
      <sheetData sheetId="563">
        <row r="2">
          <cell r="A2">
            <v>101738</v>
          </cell>
        </row>
      </sheetData>
      <sheetData sheetId="564">
        <row r="2">
          <cell r="A2">
            <v>101738</v>
          </cell>
        </row>
      </sheetData>
      <sheetData sheetId="565">
        <row r="2">
          <cell r="A2">
            <v>101738</v>
          </cell>
        </row>
      </sheetData>
      <sheetData sheetId="566">
        <row r="2">
          <cell r="A2">
            <v>101738</v>
          </cell>
        </row>
      </sheetData>
      <sheetData sheetId="567">
        <row r="2">
          <cell r="A2">
            <v>101738</v>
          </cell>
        </row>
      </sheetData>
      <sheetData sheetId="568">
        <row r="2">
          <cell r="A2">
            <v>101738</v>
          </cell>
        </row>
      </sheetData>
      <sheetData sheetId="569">
        <row r="2">
          <cell r="A2">
            <v>101738</v>
          </cell>
        </row>
      </sheetData>
      <sheetData sheetId="570">
        <row r="2">
          <cell r="A2">
            <v>101738</v>
          </cell>
        </row>
      </sheetData>
      <sheetData sheetId="571">
        <row r="2">
          <cell r="A2">
            <v>101738</v>
          </cell>
        </row>
      </sheetData>
      <sheetData sheetId="572">
        <row r="2">
          <cell r="A2">
            <v>101738</v>
          </cell>
        </row>
      </sheetData>
      <sheetData sheetId="573">
        <row r="2">
          <cell r="A2">
            <v>101738</v>
          </cell>
        </row>
      </sheetData>
      <sheetData sheetId="574">
        <row r="2">
          <cell r="A2">
            <v>101738</v>
          </cell>
        </row>
      </sheetData>
      <sheetData sheetId="575">
        <row r="2">
          <cell r="A2">
            <v>101738</v>
          </cell>
        </row>
      </sheetData>
      <sheetData sheetId="576">
        <row r="2">
          <cell r="A2">
            <v>101738</v>
          </cell>
        </row>
      </sheetData>
      <sheetData sheetId="577">
        <row r="2">
          <cell r="A2">
            <v>101738</v>
          </cell>
        </row>
      </sheetData>
      <sheetData sheetId="578">
        <row r="2">
          <cell r="A2">
            <v>101738</v>
          </cell>
        </row>
      </sheetData>
      <sheetData sheetId="579">
        <row r="2">
          <cell r="A2">
            <v>101738</v>
          </cell>
        </row>
      </sheetData>
      <sheetData sheetId="580">
        <row r="2">
          <cell r="A2">
            <v>101738</v>
          </cell>
        </row>
      </sheetData>
      <sheetData sheetId="581">
        <row r="2">
          <cell r="A2">
            <v>101738</v>
          </cell>
        </row>
      </sheetData>
      <sheetData sheetId="582">
        <row r="2">
          <cell r="A2">
            <v>101738</v>
          </cell>
        </row>
      </sheetData>
      <sheetData sheetId="583">
        <row r="2">
          <cell r="A2">
            <v>101738</v>
          </cell>
        </row>
      </sheetData>
      <sheetData sheetId="584">
        <row r="2">
          <cell r="A2">
            <v>101738</v>
          </cell>
        </row>
      </sheetData>
      <sheetData sheetId="585">
        <row r="2">
          <cell r="A2">
            <v>101738</v>
          </cell>
        </row>
      </sheetData>
      <sheetData sheetId="586">
        <row r="2">
          <cell r="A2">
            <v>101738</v>
          </cell>
        </row>
      </sheetData>
      <sheetData sheetId="587">
        <row r="2">
          <cell r="A2">
            <v>101738</v>
          </cell>
        </row>
      </sheetData>
      <sheetData sheetId="588">
        <row r="2">
          <cell r="A2">
            <v>101738</v>
          </cell>
        </row>
      </sheetData>
      <sheetData sheetId="589">
        <row r="2">
          <cell r="A2">
            <v>101738</v>
          </cell>
        </row>
      </sheetData>
      <sheetData sheetId="590">
        <row r="2">
          <cell r="A2">
            <v>101738</v>
          </cell>
        </row>
      </sheetData>
      <sheetData sheetId="591">
        <row r="2">
          <cell r="A2">
            <v>101738</v>
          </cell>
        </row>
      </sheetData>
      <sheetData sheetId="592">
        <row r="2">
          <cell r="A2">
            <v>101738</v>
          </cell>
        </row>
      </sheetData>
      <sheetData sheetId="593">
        <row r="2">
          <cell r="A2">
            <v>101738</v>
          </cell>
        </row>
      </sheetData>
      <sheetData sheetId="594">
        <row r="2">
          <cell r="A2">
            <v>101738</v>
          </cell>
        </row>
      </sheetData>
      <sheetData sheetId="595">
        <row r="2">
          <cell r="A2">
            <v>101738</v>
          </cell>
        </row>
      </sheetData>
      <sheetData sheetId="596">
        <row r="2">
          <cell r="A2">
            <v>101738</v>
          </cell>
        </row>
      </sheetData>
      <sheetData sheetId="597">
        <row r="2">
          <cell r="A2">
            <v>101738</v>
          </cell>
        </row>
      </sheetData>
      <sheetData sheetId="598">
        <row r="2">
          <cell r="A2">
            <v>101738</v>
          </cell>
        </row>
      </sheetData>
      <sheetData sheetId="599">
        <row r="2">
          <cell r="A2">
            <v>101738</v>
          </cell>
        </row>
      </sheetData>
      <sheetData sheetId="600">
        <row r="2">
          <cell r="A2">
            <v>101738</v>
          </cell>
        </row>
      </sheetData>
      <sheetData sheetId="601">
        <row r="2">
          <cell r="A2">
            <v>101738</v>
          </cell>
        </row>
      </sheetData>
      <sheetData sheetId="602">
        <row r="2">
          <cell r="A2">
            <v>101738</v>
          </cell>
        </row>
      </sheetData>
      <sheetData sheetId="603">
        <row r="2">
          <cell r="A2">
            <v>101738</v>
          </cell>
        </row>
      </sheetData>
      <sheetData sheetId="604">
        <row r="2">
          <cell r="A2">
            <v>101738</v>
          </cell>
        </row>
      </sheetData>
      <sheetData sheetId="605">
        <row r="2">
          <cell r="A2">
            <v>101738</v>
          </cell>
        </row>
      </sheetData>
      <sheetData sheetId="606">
        <row r="2">
          <cell r="A2">
            <v>101738</v>
          </cell>
        </row>
      </sheetData>
      <sheetData sheetId="607">
        <row r="2">
          <cell r="A2">
            <v>101738</v>
          </cell>
        </row>
      </sheetData>
      <sheetData sheetId="608">
        <row r="2">
          <cell r="A2">
            <v>101738</v>
          </cell>
        </row>
      </sheetData>
      <sheetData sheetId="609">
        <row r="2">
          <cell r="A2">
            <v>101738</v>
          </cell>
        </row>
      </sheetData>
      <sheetData sheetId="610">
        <row r="2">
          <cell r="A2">
            <v>101738</v>
          </cell>
        </row>
      </sheetData>
      <sheetData sheetId="611">
        <row r="2">
          <cell r="A2">
            <v>101738</v>
          </cell>
        </row>
      </sheetData>
      <sheetData sheetId="612">
        <row r="2">
          <cell r="A2">
            <v>101738</v>
          </cell>
        </row>
      </sheetData>
      <sheetData sheetId="613">
        <row r="2">
          <cell r="A2">
            <v>101738</v>
          </cell>
        </row>
      </sheetData>
      <sheetData sheetId="614">
        <row r="2">
          <cell r="A2">
            <v>101738</v>
          </cell>
        </row>
      </sheetData>
      <sheetData sheetId="615">
        <row r="2">
          <cell r="A2">
            <v>101738</v>
          </cell>
        </row>
      </sheetData>
      <sheetData sheetId="616">
        <row r="2">
          <cell r="A2">
            <v>101738</v>
          </cell>
        </row>
      </sheetData>
      <sheetData sheetId="617">
        <row r="2">
          <cell r="A2">
            <v>101738</v>
          </cell>
        </row>
      </sheetData>
      <sheetData sheetId="618">
        <row r="2">
          <cell r="A2">
            <v>101738</v>
          </cell>
        </row>
      </sheetData>
      <sheetData sheetId="619">
        <row r="2">
          <cell r="A2">
            <v>101738</v>
          </cell>
        </row>
      </sheetData>
      <sheetData sheetId="620">
        <row r="2">
          <cell r="A2">
            <v>101738</v>
          </cell>
        </row>
      </sheetData>
      <sheetData sheetId="621">
        <row r="2">
          <cell r="A2">
            <v>101738</v>
          </cell>
        </row>
      </sheetData>
      <sheetData sheetId="622">
        <row r="2">
          <cell r="A2">
            <v>101738</v>
          </cell>
        </row>
      </sheetData>
      <sheetData sheetId="623">
        <row r="2">
          <cell r="A2">
            <v>101738</v>
          </cell>
        </row>
      </sheetData>
      <sheetData sheetId="624">
        <row r="2">
          <cell r="A2">
            <v>101738</v>
          </cell>
        </row>
      </sheetData>
      <sheetData sheetId="625">
        <row r="2">
          <cell r="A2">
            <v>101738</v>
          </cell>
        </row>
      </sheetData>
      <sheetData sheetId="626">
        <row r="2">
          <cell r="A2">
            <v>101738</v>
          </cell>
        </row>
      </sheetData>
      <sheetData sheetId="627">
        <row r="2">
          <cell r="A2">
            <v>101738</v>
          </cell>
        </row>
      </sheetData>
      <sheetData sheetId="628">
        <row r="2">
          <cell r="A2">
            <v>101738</v>
          </cell>
        </row>
      </sheetData>
      <sheetData sheetId="629">
        <row r="2">
          <cell r="A2">
            <v>101738</v>
          </cell>
        </row>
      </sheetData>
      <sheetData sheetId="630">
        <row r="2">
          <cell r="A2">
            <v>101738</v>
          </cell>
        </row>
      </sheetData>
      <sheetData sheetId="631">
        <row r="2">
          <cell r="A2">
            <v>101738</v>
          </cell>
        </row>
      </sheetData>
      <sheetData sheetId="632">
        <row r="2">
          <cell r="A2">
            <v>101738</v>
          </cell>
        </row>
      </sheetData>
      <sheetData sheetId="633">
        <row r="2">
          <cell r="A2">
            <v>101738</v>
          </cell>
        </row>
      </sheetData>
      <sheetData sheetId="634">
        <row r="2">
          <cell r="B2">
            <v>10780612</v>
          </cell>
        </row>
      </sheetData>
      <sheetData sheetId="635">
        <row r="4">
          <cell r="A4" t="str">
            <v>a  Separate Category (Enter code—see instructions.)  .   .   .   .   .   .   .   .   .   .   .   .   .   .   .   .   .   .   .   .   .   .   .   .   .   .   .   .   .   .   .     ▶</v>
          </cell>
        </row>
      </sheetData>
      <sheetData sheetId="636">
        <row r="4">
          <cell r="A4" t="str">
            <v>a  Separate Category (Enter code—see instructions.)  .   .   .   .   .   .   .   .   .   .   .   .   .   .   .   .   .   .   .   .   .   .   .   .   .   .   .   .   .   .   .     ▶</v>
          </cell>
        </row>
      </sheetData>
      <sheetData sheetId="637">
        <row r="4">
          <cell r="A4" t="str">
            <v>a  Separate Category (Enter code—see instructions.)  .   .   .   .   .   .   .   .   .   .   .   .   .   .   .   .   .   .   .   .   .   .   .   .   .   .   .   .   .   .   .     ▶</v>
          </cell>
        </row>
      </sheetData>
      <sheetData sheetId="638">
        <row r="4">
          <cell r="A4" t="str">
            <v>a  Separate Category (Enter code—see instructions.)  .   .   .   .   .   .   .   .   .   .   .   .   .   .   .   .   .   .   .   .   .   .   .   .   .   .   .   .   .   .   .     ▶</v>
          </cell>
        </row>
      </sheetData>
      <sheetData sheetId="639">
        <row r="4">
          <cell r="A4" t="str">
            <v>a  Separate Category (Enter code—see instructions.)  .   .   .   .   .   .   .   .   .   .   .   .   .   .   .   .   .   .   .   .   .   .   .   .   .   .   .   .   .   .   .     ▶</v>
          </cell>
        </row>
      </sheetData>
      <sheetData sheetId="640">
        <row r="4">
          <cell r="A4" t="str">
            <v>a  Separate Category (Enter code—see instructions.)  .   .   .   .   .   .   .   .   .   .   .   .   .   .   .   .   .   .   .   .   .   .   .   .   .   .   .   .   .   .   .     ▶</v>
          </cell>
        </row>
      </sheetData>
      <sheetData sheetId="641">
        <row r="4">
          <cell r="A4" t="str">
            <v>a  Separate Category (Enter code—see instructions.)  .   .   .   .   .   .   .   .   .   .   .   .   .   .   .   .   .   .   .   .   .   .   .   .   .   .   .   .   .   .   .     ▶</v>
          </cell>
        </row>
      </sheetData>
      <sheetData sheetId="642">
        <row r="4">
          <cell r="A4" t="str">
            <v>a  Separate Category (Enter code—see instructions.)  .   .   .   .   .   .   .   .   .   .   .   .   .   .   .   .   .   .   .   .   .   .   .   .   .   .   .   .   .   .   .     ▶</v>
          </cell>
        </row>
      </sheetData>
      <sheetData sheetId="643">
        <row r="4">
          <cell r="A4" t="str">
            <v>a  Separate Category (Enter code—see instructions.)  .   .   .   .   .   .   .   .   .   .   .   .   .   .   .   .   .   .   .   .   .   .   .   .   .   .   .   .   .   .   .     ▶</v>
          </cell>
        </row>
      </sheetData>
      <sheetData sheetId="644">
        <row r="4">
          <cell r="A4" t="str">
            <v>a  Separate Category (Enter code—see instructions.)  .   .   .   .   .   .   .   .   .   .   .   .   .   .   .   .   .   .   .   .   .   .   .   .   .   .   .   .   .   .   .     ▶</v>
          </cell>
        </row>
      </sheetData>
      <sheetData sheetId="645">
        <row r="4">
          <cell r="A4" t="str">
            <v>a  Separate Category (Enter code—see instructions.)  .   .   .   .   .   .   .   .   .   .   .   .   .   .   .   .   .   .   .   .   .   .   .   .   .   .   .   .   .   .   .     ▶</v>
          </cell>
        </row>
      </sheetData>
      <sheetData sheetId="646">
        <row r="4">
          <cell r="A4" t="str">
            <v>a  Separate Category (Enter code—see instructions.)  .   .   .   .   .   .   .   .   .   .   .   .   .   .   .   .   .   .   .   .   .   .   .   .   .   .   .   .   .   .   .     ▶</v>
          </cell>
        </row>
      </sheetData>
      <sheetData sheetId="647">
        <row r="4">
          <cell r="A4" t="str">
            <v>a  Separate Category (Enter code—see instructions.)  .   .   .   .   .   .   .   .   .   .   .   .   .   .   .   .   .   .   .   .   .   .   .   .   .   .   .   .   .   .   .     ▶</v>
          </cell>
        </row>
      </sheetData>
      <sheetData sheetId="648">
        <row r="4">
          <cell r="A4" t="str">
            <v>a  Separate Category (Enter code—see instructions.)  .   .   .   .   .   .   .   .   .   .   .   .   .   .   .   .   .   .   .   .   .   .   .   .   .   .   .   .   .   .   .     ▶</v>
          </cell>
        </row>
      </sheetData>
      <sheetData sheetId="649">
        <row r="4">
          <cell r="A4" t="str">
            <v>a  Separate Category (Enter code—see instructions.)  .   .   .   .   .   .   .   .   .   .   .   .   .   .   .   .   .   .   .   .   .   .   .   .   .   .   .   .   .   .   .     ▶</v>
          </cell>
        </row>
      </sheetData>
      <sheetData sheetId="650">
        <row r="4">
          <cell r="A4" t="str">
            <v>a  Separate Category (Enter code—see instructions.)  .   .   .   .   .   .   .   .   .   .   .   .   .   .   .   .   .   .   .   .   .   .   .   .   .   .   .   .   .   .   .     ▶</v>
          </cell>
        </row>
      </sheetData>
      <sheetData sheetId="651">
        <row r="4">
          <cell r="A4" t="str">
            <v>a  Separate Category (Enter code—see instructions.)  .   .   .   .   .   .   .   .   .   .   .   .   .   .   .   .   .   .   .   .   .   .   .   .   .   .   .   .   .   .   .     ▶</v>
          </cell>
        </row>
      </sheetData>
      <sheetData sheetId="652">
        <row r="4">
          <cell r="A4" t="str">
            <v>a  Separate Category (Enter code—see instructions.)  .   .   .   .   .   .   .   .   .   .   .   .   .   .   .   .   .   .   .   .   .   .   .   .   .   .   .   .   .   .   .     ▶</v>
          </cell>
        </row>
      </sheetData>
      <sheetData sheetId="653">
        <row r="4">
          <cell r="A4" t="str">
            <v>a  Separate Category (Enter code—see instructions.)  .   .   .   .   .   .   .   .   .   .   .   .   .   .   .   .   .   .   .   .   .   .   .   .   .   .   .   .   .   .   .     ▶</v>
          </cell>
        </row>
      </sheetData>
      <sheetData sheetId="654">
        <row r="4">
          <cell r="A4" t="str">
            <v>a  Separate Category (Enter code—see instructions.)  .   .   .   .   .   .   .   .   .   .   .   .   .   .   .   .   .   .   .   .   .   .   .   .   .   .   .   .   .   .   .     ▶</v>
          </cell>
        </row>
      </sheetData>
      <sheetData sheetId="655">
        <row r="4">
          <cell r="A4" t="str">
            <v>a  Separate Category (Enter code—see instructions.)  .   .   .   .   .   .   .   .   .   .   .   .   .   .   .   .   .   .   .   .   .   .   .   .   .   .   .   .   .   .   .     ▶</v>
          </cell>
        </row>
      </sheetData>
      <sheetData sheetId="656">
        <row r="4">
          <cell r="A4" t="str">
            <v>a  Separate Category (Enter code—see instructions.)  .   .   .   .   .   .   .   .   .   .   .   .   .   .   .   .   .   .   .   .   .   .   .   .   .   .   .   .   .   .   .     ▶</v>
          </cell>
        </row>
      </sheetData>
      <sheetData sheetId="657">
        <row r="4">
          <cell r="A4" t="str">
            <v>a  Separate Category (Enter code—see instructions.)  .   .   .   .   .   .   .   .   .   .   .   .   .   .   .   .   .   .   .   .   .   .   .   .   .   .   .   .   .   .   .     ▶</v>
          </cell>
        </row>
      </sheetData>
      <sheetData sheetId="658">
        <row r="4">
          <cell r="A4" t="str">
            <v>a  Separate Category (Enter code—see instructions.)  .   .   .   .   .   .   .   .   .   .   .   .   .   .   .   .   .   .   .   .   .   .   .   .   .   .   .   .   .   .   .     ▶</v>
          </cell>
        </row>
      </sheetData>
      <sheetData sheetId="659">
        <row r="4">
          <cell r="A4" t="str">
            <v>a  Separate Category (Enter code—see instructions.)  .   .   .   .   .   .   .   .   .   .   .   .   .   .   .   .   .   .   .   .   .   .   .   .   .   .   .   .   .   .   .     ▶</v>
          </cell>
        </row>
      </sheetData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>
        <row r="4">
          <cell r="A4" t="str">
            <v>a  Separate Category (Enter code—see instructions.)  .   .   .   .   .   .   .   .   .   .   .   .   .   .   .   .   .   .   .   .   .   .   .   .   .   .   .   .   .   .   .     ▶</v>
          </cell>
        </row>
      </sheetData>
      <sheetData sheetId="670">
        <row r="4">
          <cell r="A4" t="str">
            <v>a  Separate Category (Enter code—see instructions.)  .   .   .   .   .   .   .   .   .   .   .   .   .   .   .   .   .   .   .   .   .   .   .   .   .   .   .   .   .   .   .     ▶</v>
          </cell>
        </row>
      </sheetData>
      <sheetData sheetId="671">
        <row r="2">
          <cell r="A2">
            <v>101738</v>
          </cell>
        </row>
      </sheetData>
      <sheetData sheetId="672">
        <row r="2">
          <cell r="A2">
            <v>101738</v>
          </cell>
        </row>
      </sheetData>
      <sheetData sheetId="673">
        <row r="2">
          <cell r="A2">
            <v>101738</v>
          </cell>
        </row>
      </sheetData>
      <sheetData sheetId="674">
        <row r="2">
          <cell r="A2">
            <v>101738</v>
          </cell>
        </row>
      </sheetData>
      <sheetData sheetId="675">
        <row r="2">
          <cell r="A2">
            <v>101738</v>
          </cell>
        </row>
      </sheetData>
      <sheetData sheetId="676">
        <row r="2">
          <cell r="A2">
            <v>101738</v>
          </cell>
        </row>
      </sheetData>
      <sheetData sheetId="677">
        <row r="2">
          <cell r="A2">
            <v>101738</v>
          </cell>
        </row>
      </sheetData>
      <sheetData sheetId="678">
        <row r="2">
          <cell r="A2">
            <v>101738</v>
          </cell>
        </row>
      </sheetData>
      <sheetData sheetId="679">
        <row r="2">
          <cell r="A2">
            <v>101738</v>
          </cell>
        </row>
      </sheetData>
      <sheetData sheetId="680">
        <row r="2">
          <cell r="A2">
            <v>101738</v>
          </cell>
        </row>
      </sheetData>
      <sheetData sheetId="681">
        <row r="2">
          <cell r="A2">
            <v>101738</v>
          </cell>
        </row>
      </sheetData>
      <sheetData sheetId="682">
        <row r="2">
          <cell r="A2">
            <v>101738</v>
          </cell>
        </row>
      </sheetData>
      <sheetData sheetId="683">
        <row r="2">
          <cell r="A2">
            <v>101738</v>
          </cell>
        </row>
      </sheetData>
      <sheetData sheetId="684">
        <row r="2">
          <cell r="A2">
            <v>101738</v>
          </cell>
        </row>
      </sheetData>
      <sheetData sheetId="685">
        <row r="2">
          <cell r="A2">
            <v>101738</v>
          </cell>
        </row>
      </sheetData>
      <sheetData sheetId="686">
        <row r="2">
          <cell r="A2">
            <v>101738</v>
          </cell>
        </row>
      </sheetData>
      <sheetData sheetId="687">
        <row r="2">
          <cell r="A2">
            <v>101738</v>
          </cell>
        </row>
      </sheetData>
      <sheetData sheetId="688">
        <row r="2">
          <cell r="A2">
            <v>101738</v>
          </cell>
        </row>
      </sheetData>
      <sheetData sheetId="689">
        <row r="2">
          <cell r="A2">
            <v>101738</v>
          </cell>
        </row>
      </sheetData>
      <sheetData sheetId="690">
        <row r="2">
          <cell r="A2">
            <v>101738</v>
          </cell>
        </row>
      </sheetData>
      <sheetData sheetId="691">
        <row r="2">
          <cell r="A2">
            <v>101738</v>
          </cell>
        </row>
      </sheetData>
      <sheetData sheetId="692">
        <row r="2">
          <cell r="A2">
            <v>101738</v>
          </cell>
        </row>
      </sheetData>
      <sheetData sheetId="693">
        <row r="2">
          <cell r="A2">
            <v>101738</v>
          </cell>
        </row>
      </sheetData>
      <sheetData sheetId="694">
        <row r="2">
          <cell r="A2">
            <v>101738</v>
          </cell>
        </row>
      </sheetData>
      <sheetData sheetId="695">
        <row r="2">
          <cell r="A2">
            <v>101738</v>
          </cell>
        </row>
      </sheetData>
      <sheetData sheetId="696">
        <row r="2">
          <cell r="A2">
            <v>101738</v>
          </cell>
        </row>
      </sheetData>
      <sheetData sheetId="697">
        <row r="2">
          <cell r="A2">
            <v>101738</v>
          </cell>
        </row>
      </sheetData>
      <sheetData sheetId="698">
        <row r="2">
          <cell r="A2">
            <v>101738</v>
          </cell>
        </row>
      </sheetData>
      <sheetData sheetId="699">
        <row r="2">
          <cell r="A2">
            <v>101738</v>
          </cell>
        </row>
      </sheetData>
      <sheetData sheetId="700">
        <row r="2">
          <cell r="A2">
            <v>101738</v>
          </cell>
        </row>
      </sheetData>
      <sheetData sheetId="701">
        <row r="2">
          <cell r="A2">
            <v>101738</v>
          </cell>
        </row>
      </sheetData>
      <sheetData sheetId="702">
        <row r="2">
          <cell r="A2">
            <v>101738</v>
          </cell>
        </row>
      </sheetData>
      <sheetData sheetId="703">
        <row r="2">
          <cell r="A2">
            <v>101738</v>
          </cell>
        </row>
      </sheetData>
      <sheetData sheetId="704">
        <row r="2">
          <cell r="A2">
            <v>101738</v>
          </cell>
        </row>
      </sheetData>
      <sheetData sheetId="705">
        <row r="2">
          <cell r="A2">
            <v>101738</v>
          </cell>
        </row>
      </sheetData>
      <sheetData sheetId="706">
        <row r="2">
          <cell r="A2">
            <v>101738</v>
          </cell>
        </row>
      </sheetData>
      <sheetData sheetId="707">
        <row r="2">
          <cell r="A2">
            <v>101738</v>
          </cell>
        </row>
      </sheetData>
      <sheetData sheetId="708">
        <row r="2">
          <cell r="A2">
            <v>101738</v>
          </cell>
        </row>
      </sheetData>
      <sheetData sheetId="709">
        <row r="2">
          <cell r="A2">
            <v>101738</v>
          </cell>
        </row>
      </sheetData>
      <sheetData sheetId="710">
        <row r="2">
          <cell r="A2">
            <v>101738</v>
          </cell>
        </row>
      </sheetData>
      <sheetData sheetId="711">
        <row r="2">
          <cell r="A2">
            <v>101738</v>
          </cell>
        </row>
      </sheetData>
      <sheetData sheetId="712">
        <row r="2">
          <cell r="A2">
            <v>101738</v>
          </cell>
        </row>
      </sheetData>
      <sheetData sheetId="713">
        <row r="2">
          <cell r="A2">
            <v>101738</v>
          </cell>
        </row>
      </sheetData>
      <sheetData sheetId="714">
        <row r="2">
          <cell r="A2">
            <v>101738</v>
          </cell>
        </row>
      </sheetData>
      <sheetData sheetId="715">
        <row r="2">
          <cell r="A2">
            <v>101738</v>
          </cell>
        </row>
      </sheetData>
      <sheetData sheetId="716">
        <row r="2">
          <cell r="A2">
            <v>101738</v>
          </cell>
        </row>
      </sheetData>
      <sheetData sheetId="717">
        <row r="2">
          <cell r="A2">
            <v>101738</v>
          </cell>
        </row>
      </sheetData>
      <sheetData sheetId="718">
        <row r="2">
          <cell r="A2">
            <v>101738</v>
          </cell>
        </row>
      </sheetData>
      <sheetData sheetId="719">
        <row r="2">
          <cell r="A2">
            <v>101738</v>
          </cell>
        </row>
      </sheetData>
      <sheetData sheetId="720">
        <row r="2">
          <cell r="A2">
            <v>101738</v>
          </cell>
        </row>
      </sheetData>
      <sheetData sheetId="721">
        <row r="2">
          <cell r="A2">
            <v>101738</v>
          </cell>
        </row>
      </sheetData>
      <sheetData sheetId="722">
        <row r="2">
          <cell r="A2">
            <v>101738</v>
          </cell>
        </row>
      </sheetData>
      <sheetData sheetId="723">
        <row r="2">
          <cell r="A2">
            <v>101738</v>
          </cell>
        </row>
      </sheetData>
      <sheetData sheetId="724">
        <row r="2">
          <cell r="A2">
            <v>101738</v>
          </cell>
        </row>
      </sheetData>
      <sheetData sheetId="725">
        <row r="2">
          <cell r="A2">
            <v>101738</v>
          </cell>
        </row>
      </sheetData>
      <sheetData sheetId="726">
        <row r="2">
          <cell r="A2">
            <v>101738</v>
          </cell>
        </row>
      </sheetData>
      <sheetData sheetId="727">
        <row r="2">
          <cell r="A2">
            <v>101738</v>
          </cell>
        </row>
      </sheetData>
      <sheetData sheetId="728">
        <row r="2">
          <cell r="A2">
            <v>101738</v>
          </cell>
        </row>
      </sheetData>
      <sheetData sheetId="729">
        <row r="2">
          <cell r="A2">
            <v>101738</v>
          </cell>
        </row>
      </sheetData>
      <sheetData sheetId="730">
        <row r="2">
          <cell r="A2">
            <v>101738</v>
          </cell>
        </row>
      </sheetData>
      <sheetData sheetId="731">
        <row r="2">
          <cell r="A2">
            <v>101738</v>
          </cell>
        </row>
      </sheetData>
      <sheetData sheetId="732">
        <row r="2">
          <cell r="A2">
            <v>101738</v>
          </cell>
        </row>
      </sheetData>
      <sheetData sheetId="733">
        <row r="2">
          <cell r="A2">
            <v>101738</v>
          </cell>
        </row>
      </sheetData>
      <sheetData sheetId="734">
        <row r="2">
          <cell r="A2">
            <v>101738</v>
          </cell>
        </row>
      </sheetData>
      <sheetData sheetId="735">
        <row r="2">
          <cell r="A2">
            <v>101738</v>
          </cell>
        </row>
      </sheetData>
      <sheetData sheetId="736">
        <row r="2">
          <cell r="A2">
            <v>101738</v>
          </cell>
        </row>
      </sheetData>
      <sheetData sheetId="737">
        <row r="2">
          <cell r="A2">
            <v>101738</v>
          </cell>
        </row>
      </sheetData>
      <sheetData sheetId="738">
        <row r="2">
          <cell r="A2">
            <v>101738</v>
          </cell>
        </row>
      </sheetData>
      <sheetData sheetId="739">
        <row r="2">
          <cell r="A2">
            <v>101738</v>
          </cell>
        </row>
      </sheetData>
      <sheetData sheetId="740">
        <row r="2">
          <cell r="A2">
            <v>101738</v>
          </cell>
        </row>
      </sheetData>
      <sheetData sheetId="741">
        <row r="2">
          <cell r="A2">
            <v>101738</v>
          </cell>
        </row>
      </sheetData>
      <sheetData sheetId="742">
        <row r="2">
          <cell r="A2">
            <v>101738</v>
          </cell>
        </row>
      </sheetData>
      <sheetData sheetId="743">
        <row r="2">
          <cell r="A2">
            <v>101738</v>
          </cell>
        </row>
      </sheetData>
      <sheetData sheetId="744">
        <row r="2">
          <cell r="A2">
            <v>101738</v>
          </cell>
        </row>
      </sheetData>
      <sheetData sheetId="745">
        <row r="2">
          <cell r="A2">
            <v>101738</v>
          </cell>
        </row>
      </sheetData>
      <sheetData sheetId="746">
        <row r="2">
          <cell r="A2">
            <v>101738</v>
          </cell>
        </row>
      </sheetData>
      <sheetData sheetId="747">
        <row r="2">
          <cell r="A2">
            <v>101738</v>
          </cell>
        </row>
      </sheetData>
      <sheetData sheetId="748">
        <row r="2">
          <cell r="A2">
            <v>101738</v>
          </cell>
        </row>
      </sheetData>
      <sheetData sheetId="749">
        <row r="2">
          <cell r="A2">
            <v>101738</v>
          </cell>
        </row>
      </sheetData>
      <sheetData sheetId="750">
        <row r="2">
          <cell r="A2">
            <v>101738</v>
          </cell>
        </row>
      </sheetData>
      <sheetData sheetId="751">
        <row r="2">
          <cell r="A2">
            <v>101738</v>
          </cell>
        </row>
      </sheetData>
      <sheetData sheetId="752">
        <row r="2">
          <cell r="A2">
            <v>101738</v>
          </cell>
        </row>
      </sheetData>
      <sheetData sheetId="753">
        <row r="2">
          <cell r="A2">
            <v>101738</v>
          </cell>
        </row>
      </sheetData>
      <sheetData sheetId="754">
        <row r="2">
          <cell r="A2">
            <v>101738</v>
          </cell>
        </row>
      </sheetData>
      <sheetData sheetId="755">
        <row r="2">
          <cell r="A2">
            <v>101738</v>
          </cell>
        </row>
      </sheetData>
      <sheetData sheetId="756">
        <row r="2">
          <cell r="A2">
            <v>101738</v>
          </cell>
        </row>
      </sheetData>
      <sheetData sheetId="757">
        <row r="2">
          <cell r="A2">
            <v>101738</v>
          </cell>
        </row>
      </sheetData>
      <sheetData sheetId="758">
        <row r="2">
          <cell r="A2">
            <v>101738</v>
          </cell>
        </row>
      </sheetData>
      <sheetData sheetId="759">
        <row r="2">
          <cell r="A2">
            <v>101738</v>
          </cell>
        </row>
      </sheetData>
      <sheetData sheetId="760">
        <row r="2">
          <cell r="A2">
            <v>101738</v>
          </cell>
        </row>
      </sheetData>
      <sheetData sheetId="761">
        <row r="2">
          <cell r="A2">
            <v>101738</v>
          </cell>
        </row>
      </sheetData>
      <sheetData sheetId="762">
        <row r="2">
          <cell r="A2">
            <v>101738</v>
          </cell>
        </row>
      </sheetData>
      <sheetData sheetId="763">
        <row r="2">
          <cell r="A2">
            <v>101738</v>
          </cell>
        </row>
      </sheetData>
      <sheetData sheetId="764">
        <row r="2">
          <cell r="A2">
            <v>101738</v>
          </cell>
        </row>
      </sheetData>
      <sheetData sheetId="765">
        <row r="2">
          <cell r="A2">
            <v>101738</v>
          </cell>
        </row>
      </sheetData>
      <sheetData sheetId="766">
        <row r="2">
          <cell r="A2">
            <v>101738</v>
          </cell>
        </row>
      </sheetData>
      <sheetData sheetId="767">
        <row r="2">
          <cell r="A2">
            <v>101738</v>
          </cell>
        </row>
      </sheetData>
      <sheetData sheetId="768">
        <row r="2">
          <cell r="A2">
            <v>101738</v>
          </cell>
        </row>
      </sheetData>
      <sheetData sheetId="769">
        <row r="2">
          <cell r="A2">
            <v>101738</v>
          </cell>
        </row>
      </sheetData>
      <sheetData sheetId="770">
        <row r="2">
          <cell r="A2">
            <v>101738</v>
          </cell>
        </row>
      </sheetData>
      <sheetData sheetId="771">
        <row r="2">
          <cell r="A2">
            <v>101738</v>
          </cell>
        </row>
      </sheetData>
      <sheetData sheetId="772">
        <row r="2">
          <cell r="A2">
            <v>101738</v>
          </cell>
        </row>
      </sheetData>
      <sheetData sheetId="773">
        <row r="2">
          <cell r="A2">
            <v>101738</v>
          </cell>
        </row>
      </sheetData>
      <sheetData sheetId="774">
        <row r="2">
          <cell r="A2">
            <v>101738</v>
          </cell>
        </row>
      </sheetData>
      <sheetData sheetId="775">
        <row r="2">
          <cell r="A2">
            <v>101738</v>
          </cell>
        </row>
      </sheetData>
      <sheetData sheetId="776">
        <row r="2">
          <cell r="A2">
            <v>101738</v>
          </cell>
        </row>
      </sheetData>
      <sheetData sheetId="777">
        <row r="2">
          <cell r="A2">
            <v>101738</v>
          </cell>
        </row>
      </sheetData>
      <sheetData sheetId="778">
        <row r="2">
          <cell r="A2">
            <v>101738</v>
          </cell>
        </row>
      </sheetData>
      <sheetData sheetId="779">
        <row r="2">
          <cell r="A2">
            <v>101738</v>
          </cell>
        </row>
      </sheetData>
      <sheetData sheetId="780">
        <row r="2">
          <cell r="A2">
            <v>101738</v>
          </cell>
        </row>
      </sheetData>
      <sheetData sheetId="781">
        <row r="2">
          <cell r="A2">
            <v>101738</v>
          </cell>
        </row>
      </sheetData>
      <sheetData sheetId="782">
        <row r="2">
          <cell r="A2">
            <v>101738</v>
          </cell>
        </row>
      </sheetData>
      <sheetData sheetId="783">
        <row r="2">
          <cell r="A2">
            <v>101738</v>
          </cell>
        </row>
      </sheetData>
      <sheetData sheetId="784">
        <row r="2">
          <cell r="A2">
            <v>101738</v>
          </cell>
        </row>
      </sheetData>
      <sheetData sheetId="785">
        <row r="2">
          <cell r="A2">
            <v>101738</v>
          </cell>
        </row>
      </sheetData>
      <sheetData sheetId="786">
        <row r="2">
          <cell r="A2">
            <v>101738</v>
          </cell>
        </row>
      </sheetData>
      <sheetData sheetId="787">
        <row r="2">
          <cell r="A2">
            <v>101738</v>
          </cell>
        </row>
      </sheetData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>
        <row r="2">
          <cell r="A2">
            <v>101738</v>
          </cell>
        </row>
      </sheetData>
      <sheetData sheetId="885">
        <row r="2">
          <cell r="A2">
            <v>101738</v>
          </cell>
        </row>
      </sheetData>
      <sheetData sheetId="886">
        <row r="2">
          <cell r="A2">
            <v>101738</v>
          </cell>
        </row>
      </sheetData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>
        <row r="2">
          <cell r="A2">
            <v>101738</v>
          </cell>
        </row>
      </sheetData>
      <sheetData sheetId="930">
        <row r="2">
          <cell r="A2">
            <v>101738</v>
          </cell>
        </row>
      </sheetData>
      <sheetData sheetId="931">
        <row r="2">
          <cell r="A2">
            <v>101738</v>
          </cell>
        </row>
      </sheetData>
      <sheetData sheetId="932">
        <row r="2">
          <cell r="A2">
            <v>101738</v>
          </cell>
        </row>
      </sheetData>
      <sheetData sheetId="933">
        <row r="2">
          <cell r="A2">
            <v>101738</v>
          </cell>
        </row>
      </sheetData>
      <sheetData sheetId="934">
        <row r="2">
          <cell r="A2">
            <v>101738</v>
          </cell>
        </row>
      </sheetData>
      <sheetData sheetId="935">
        <row r="2">
          <cell r="A2">
            <v>101738</v>
          </cell>
        </row>
      </sheetData>
      <sheetData sheetId="936">
        <row r="2">
          <cell r="A2">
            <v>101738</v>
          </cell>
        </row>
      </sheetData>
      <sheetData sheetId="937">
        <row r="2">
          <cell r="A2">
            <v>101738</v>
          </cell>
        </row>
      </sheetData>
      <sheetData sheetId="938">
        <row r="2">
          <cell r="A2">
            <v>101738</v>
          </cell>
        </row>
      </sheetData>
      <sheetData sheetId="939">
        <row r="2">
          <cell r="A2">
            <v>101738</v>
          </cell>
        </row>
      </sheetData>
      <sheetData sheetId="940">
        <row r="2">
          <cell r="A2">
            <v>101738</v>
          </cell>
        </row>
      </sheetData>
      <sheetData sheetId="941">
        <row r="2">
          <cell r="A2">
            <v>101738</v>
          </cell>
        </row>
      </sheetData>
      <sheetData sheetId="942">
        <row r="2">
          <cell r="A2">
            <v>101738</v>
          </cell>
        </row>
      </sheetData>
      <sheetData sheetId="943">
        <row r="2">
          <cell r="A2">
            <v>101738</v>
          </cell>
        </row>
      </sheetData>
      <sheetData sheetId="944">
        <row r="2">
          <cell r="A2">
            <v>101738</v>
          </cell>
        </row>
      </sheetData>
      <sheetData sheetId="945">
        <row r="2">
          <cell r="A2">
            <v>101738</v>
          </cell>
        </row>
      </sheetData>
      <sheetData sheetId="946">
        <row r="2">
          <cell r="A2">
            <v>101738</v>
          </cell>
        </row>
      </sheetData>
      <sheetData sheetId="947">
        <row r="2">
          <cell r="A2">
            <v>101738</v>
          </cell>
        </row>
      </sheetData>
      <sheetData sheetId="948">
        <row r="2">
          <cell r="A2">
            <v>101738</v>
          </cell>
        </row>
      </sheetData>
      <sheetData sheetId="949">
        <row r="2">
          <cell r="A2">
            <v>101738</v>
          </cell>
        </row>
      </sheetData>
      <sheetData sheetId="950">
        <row r="2">
          <cell r="A2">
            <v>101738</v>
          </cell>
        </row>
      </sheetData>
      <sheetData sheetId="951">
        <row r="2">
          <cell r="A2">
            <v>101738</v>
          </cell>
        </row>
      </sheetData>
      <sheetData sheetId="952">
        <row r="2">
          <cell r="A2">
            <v>101738</v>
          </cell>
        </row>
      </sheetData>
      <sheetData sheetId="953">
        <row r="2">
          <cell r="A2">
            <v>101738</v>
          </cell>
        </row>
      </sheetData>
      <sheetData sheetId="954">
        <row r="2">
          <cell r="A2">
            <v>101738</v>
          </cell>
        </row>
      </sheetData>
      <sheetData sheetId="955">
        <row r="2">
          <cell r="A2">
            <v>101738</v>
          </cell>
        </row>
      </sheetData>
      <sheetData sheetId="956">
        <row r="2">
          <cell r="A2">
            <v>101738</v>
          </cell>
        </row>
      </sheetData>
      <sheetData sheetId="957">
        <row r="2">
          <cell r="A2">
            <v>101738</v>
          </cell>
        </row>
      </sheetData>
      <sheetData sheetId="958">
        <row r="2">
          <cell r="A2">
            <v>101738</v>
          </cell>
        </row>
      </sheetData>
      <sheetData sheetId="959">
        <row r="2">
          <cell r="A2">
            <v>101738</v>
          </cell>
        </row>
      </sheetData>
      <sheetData sheetId="960">
        <row r="2">
          <cell r="A2">
            <v>101738</v>
          </cell>
        </row>
      </sheetData>
      <sheetData sheetId="961">
        <row r="2">
          <cell r="A2">
            <v>101738</v>
          </cell>
        </row>
      </sheetData>
      <sheetData sheetId="962">
        <row r="2">
          <cell r="A2">
            <v>101738</v>
          </cell>
        </row>
      </sheetData>
      <sheetData sheetId="963">
        <row r="2">
          <cell r="A2">
            <v>101738</v>
          </cell>
        </row>
      </sheetData>
      <sheetData sheetId="964">
        <row r="2">
          <cell r="A2">
            <v>101738</v>
          </cell>
        </row>
      </sheetData>
      <sheetData sheetId="965">
        <row r="2">
          <cell r="A2">
            <v>101738</v>
          </cell>
        </row>
      </sheetData>
      <sheetData sheetId="966">
        <row r="2">
          <cell r="A2">
            <v>101738</v>
          </cell>
        </row>
      </sheetData>
      <sheetData sheetId="967">
        <row r="2">
          <cell r="A2">
            <v>101738</v>
          </cell>
        </row>
      </sheetData>
      <sheetData sheetId="968">
        <row r="2">
          <cell r="A2">
            <v>101738</v>
          </cell>
        </row>
      </sheetData>
      <sheetData sheetId="969">
        <row r="2">
          <cell r="A2">
            <v>101738</v>
          </cell>
        </row>
      </sheetData>
      <sheetData sheetId="970">
        <row r="2">
          <cell r="A2">
            <v>101738</v>
          </cell>
        </row>
      </sheetData>
      <sheetData sheetId="971">
        <row r="2">
          <cell r="A2">
            <v>101738</v>
          </cell>
        </row>
      </sheetData>
      <sheetData sheetId="972">
        <row r="2">
          <cell r="A2">
            <v>101738</v>
          </cell>
        </row>
      </sheetData>
      <sheetData sheetId="973">
        <row r="2">
          <cell r="A2">
            <v>101738</v>
          </cell>
        </row>
      </sheetData>
      <sheetData sheetId="974">
        <row r="2">
          <cell r="A2">
            <v>101738</v>
          </cell>
        </row>
      </sheetData>
      <sheetData sheetId="975">
        <row r="2">
          <cell r="A2">
            <v>101738</v>
          </cell>
        </row>
      </sheetData>
      <sheetData sheetId="976">
        <row r="2">
          <cell r="A2">
            <v>101738</v>
          </cell>
        </row>
      </sheetData>
      <sheetData sheetId="977">
        <row r="2">
          <cell r="A2">
            <v>101738</v>
          </cell>
        </row>
      </sheetData>
      <sheetData sheetId="978">
        <row r="2">
          <cell r="A2">
            <v>101738</v>
          </cell>
        </row>
      </sheetData>
      <sheetData sheetId="979">
        <row r="2">
          <cell r="A2">
            <v>101738</v>
          </cell>
        </row>
      </sheetData>
      <sheetData sheetId="980">
        <row r="2">
          <cell r="A2">
            <v>101738</v>
          </cell>
        </row>
      </sheetData>
      <sheetData sheetId="981">
        <row r="2">
          <cell r="A2">
            <v>101738</v>
          </cell>
        </row>
      </sheetData>
      <sheetData sheetId="982">
        <row r="2">
          <cell r="A2">
            <v>101738</v>
          </cell>
        </row>
      </sheetData>
      <sheetData sheetId="983">
        <row r="2">
          <cell r="A2">
            <v>101738</v>
          </cell>
        </row>
      </sheetData>
      <sheetData sheetId="984">
        <row r="2">
          <cell r="A2">
            <v>101738</v>
          </cell>
        </row>
      </sheetData>
      <sheetData sheetId="985">
        <row r="2">
          <cell r="A2">
            <v>101738</v>
          </cell>
        </row>
      </sheetData>
      <sheetData sheetId="986">
        <row r="2">
          <cell r="A2">
            <v>101738</v>
          </cell>
        </row>
      </sheetData>
      <sheetData sheetId="987">
        <row r="2">
          <cell r="A2">
            <v>101738</v>
          </cell>
        </row>
      </sheetData>
      <sheetData sheetId="988">
        <row r="2">
          <cell r="A2">
            <v>101738</v>
          </cell>
        </row>
      </sheetData>
      <sheetData sheetId="989">
        <row r="2">
          <cell r="A2">
            <v>101738</v>
          </cell>
        </row>
      </sheetData>
      <sheetData sheetId="990">
        <row r="2">
          <cell r="A2">
            <v>101738</v>
          </cell>
        </row>
      </sheetData>
      <sheetData sheetId="991">
        <row r="2">
          <cell r="A2">
            <v>101738</v>
          </cell>
        </row>
      </sheetData>
      <sheetData sheetId="992">
        <row r="2">
          <cell r="A2">
            <v>101738</v>
          </cell>
        </row>
      </sheetData>
      <sheetData sheetId="993">
        <row r="2">
          <cell r="A2">
            <v>101738</v>
          </cell>
        </row>
      </sheetData>
      <sheetData sheetId="994">
        <row r="2">
          <cell r="A2">
            <v>101738</v>
          </cell>
        </row>
      </sheetData>
      <sheetData sheetId="995">
        <row r="2">
          <cell r="A2">
            <v>101738</v>
          </cell>
        </row>
      </sheetData>
      <sheetData sheetId="996">
        <row r="2">
          <cell r="A2">
            <v>101738</v>
          </cell>
        </row>
      </sheetData>
      <sheetData sheetId="997">
        <row r="2">
          <cell r="A2">
            <v>101738</v>
          </cell>
        </row>
      </sheetData>
      <sheetData sheetId="998">
        <row r="2">
          <cell r="A2">
            <v>101738</v>
          </cell>
        </row>
      </sheetData>
      <sheetData sheetId="999">
        <row r="2">
          <cell r="A2">
            <v>101738</v>
          </cell>
        </row>
      </sheetData>
      <sheetData sheetId="1000">
        <row r="2">
          <cell r="A2">
            <v>101738</v>
          </cell>
        </row>
      </sheetData>
      <sheetData sheetId="1001">
        <row r="2">
          <cell r="A2">
            <v>101738</v>
          </cell>
        </row>
      </sheetData>
      <sheetData sheetId="1002">
        <row r="2">
          <cell r="A2">
            <v>101738</v>
          </cell>
        </row>
      </sheetData>
      <sheetData sheetId="1003">
        <row r="2">
          <cell r="A2">
            <v>101738</v>
          </cell>
        </row>
      </sheetData>
      <sheetData sheetId="1004">
        <row r="2">
          <cell r="A2">
            <v>101738</v>
          </cell>
        </row>
      </sheetData>
      <sheetData sheetId="1005">
        <row r="2">
          <cell r="A2">
            <v>101738</v>
          </cell>
        </row>
      </sheetData>
      <sheetData sheetId="1006">
        <row r="2">
          <cell r="A2">
            <v>101738</v>
          </cell>
        </row>
      </sheetData>
      <sheetData sheetId="1007">
        <row r="2">
          <cell r="A2">
            <v>101738</v>
          </cell>
        </row>
      </sheetData>
      <sheetData sheetId="1008">
        <row r="2">
          <cell r="A2">
            <v>101738</v>
          </cell>
        </row>
      </sheetData>
      <sheetData sheetId="1009">
        <row r="2">
          <cell r="A2">
            <v>101738</v>
          </cell>
        </row>
      </sheetData>
      <sheetData sheetId="1010">
        <row r="2">
          <cell r="A2">
            <v>101738</v>
          </cell>
        </row>
      </sheetData>
      <sheetData sheetId="1011">
        <row r="2">
          <cell r="A2">
            <v>101738</v>
          </cell>
        </row>
      </sheetData>
      <sheetData sheetId="1012">
        <row r="2">
          <cell r="A2">
            <v>101738</v>
          </cell>
        </row>
      </sheetData>
      <sheetData sheetId="1013">
        <row r="2">
          <cell r="A2">
            <v>101738</v>
          </cell>
        </row>
      </sheetData>
      <sheetData sheetId="1014">
        <row r="2">
          <cell r="A2">
            <v>101738</v>
          </cell>
        </row>
      </sheetData>
      <sheetData sheetId="1015">
        <row r="2">
          <cell r="A2">
            <v>101738</v>
          </cell>
        </row>
      </sheetData>
      <sheetData sheetId="1016">
        <row r="2">
          <cell r="A2">
            <v>101738</v>
          </cell>
        </row>
      </sheetData>
      <sheetData sheetId="1017">
        <row r="2">
          <cell r="A2">
            <v>101738</v>
          </cell>
        </row>
      </sheetData>
      <sheetData sheetId="1018">
        <row r="2">
          <cell r="A2">
            <v>101738</v>
          </cell>
        </row>
      </sheetData>
      <sheetData sheetId="1019">
        <row r="2">
          <cell r="A2">
            <v>101738</v>
          </cell>
        </row>
      </sheetData>
      <sheetData sheetId="1020">
        <row r="2">
          <cell r="A2">
            <v>101738</v>
          </cell>
        </row>
      </sheetData>
      <sheetData sheetId="1021">
        <row r="2">
          <cell r="A2">
            <v>101738</v>
          </cell>
        </row>
      </sheetData>
      <sheetData sheetId="1022">
        <row r="2">
          <cell r="A2">
            <v>101738</v>
          </cell>
        </row>
      </sheetData>
      <sheetData sheetId="1023">
        <row r="2">
          <cell r="A2">
            <v>101738</v>
          </cell>
        </row>
      </sheetData>
      <sheetData sheetId="1024">
        <row r="2">
          <cell r="A2">
            <v>101738</v>
          </cell>
        </row>
      </sheetData>
      <sheetData sheetId="1025">
        <row r="2">
          <cell r="A2">
            <v>101738</v>
          </cell>
        </row>
      </sheetData>
      <sheetData sheetId="1026">
        <row r="2">
          <cell r="A2">
            <v>101738</v>
          </cell>
        </row>
      </sheetData>
      <sheetData sheetId="1027">
        <row r="2">
          <cell r="A2">
            <v>101738</v>
          </cell>
        </row>
      </sheetData>
      <sheetData sheetId="1028">
        <row r="2">
          <cell r="A2">
            <v>101738</v>
          </cell>
        </row>
      </sheetData>
      <sheetData sheetId="1029">
        <row r="2">
          <cell r="A2">
            <v>101738</v>
          </cell>
        </row>
      </sheetData>
      <sheetData sheetId="1030">
        <row r="2">
          <cell r="A2">
            <v>101738</v>
          </cell>
        </row>
      </sheetData>
      <sheetData sheetId="1031">
        <row r="2">
          <cell r="A2">
            <v>101738</v>
          </cell>
        </row>
      </sheetData>
      <sheetData sheetId="1032">
        <row r="2">
          <cell r="A2">
            <v>101738</v>
          </cell>
        </row>
      </sheetData>
      <sheetData sheetId="1033">
        <row r="2">
          <cell r="A2">
            <v>101738</v>
          </cell>
        </row>
      </sheetData>
      <sheetData sheetId="1034">
        <row r="4">
          <cell r="A4" t="str">
            <v>a  Separate Category (Enter code—see instructions.)  .   .   .   .   .   .   .   .   .   .   .   .   .   .   .   .   .   .   .   .   .   .   .   .   .   .   .   .   .   .   .     ▶</v>
          </cell>
        </row>
      </sheetData>
      <sheetData sheetId="1035">
        <row r="4">
          <cell r="A4" t="str">
            <v>a  Separate Category (Enter code—see instructions.)  .   .   .   .   .   .   .   .   .   .   .   .   .   .   .   .   .   .   .   .   .   .   .   .   .   .   .   .   .   .   .     ▶</v>
          </cell>
        </row>
      </sheetData>
      <sheetData sheetId="1036">
        <row r="4">
          <cell r="A4" t="str">
            <v>a  Separate Category (Enter code—see instructions.)  .   .   .   .   .   .   .   .   .   .   .   .   .   .   .   .   .   .   .   .   .   .   .   .   .   .   .   .   .   .   .     ▶</v>
          </cell>
        </row>
      </sheetData>
      <sheetData sheetId="1037">
        <row r="4">
          <cell r="A4" t="str">
            <v>a  Separate Category (Enter code—see instructions.)  .   .   .   .   .   .   .   .   .   .   .   .   .   .   .   .   .   .   .   .   .   .   .   .   .   .   .   .   .   .   .     ▶</v>
          </cell>
        </row>
      </sheetData>
      <sheetData sheetId="1038">
        <row r="4">
          <cell r="A4" t="str">
            <v>a  Separate Category (Enter code—see instructions.)  .   .   .   .   .   .   .   .   .   .   .   .   .   .   .   .   .   .   .   .   .   .   .   .   .   .   .   .   .   .   .     ▶</v>
          </cell>
        </row>
      </sheetData>
      <sheetData sheetId="1039">
        <row r="4">
          <cell r="A4" t="str">
            <v>a  Separate Category (Enter code—see instructions.)  .   .   .   .   .   .   .   .   .   .   .   .   .   .   .   .   .   .   .   .   .   .   .   .   .   .   .   .   .   .   .     ▶</v>
          </cell>
        </row>
      </sheetData>
      <sheetData sheetId="1040"/>
      <sheetData sheetId="1041"/>
      <sheetData sheetId="1042">
        <row r="2">
          <cell r="A2">
            <v>101738</v>
          </cell>
        </row>
      </sheetData>
      <sheetData sheetId="1043">
        <row r="2">
          <cell r="A2">
            <v>101738</v>
          </cell>
        </row>
      </sheetData>
      <sheetData sheetId="1044">
        <row r="4">
          <cell r="A4" t="str">
            <v>a  Separate Category (Enter code—see instructions.)  .   .   .   .   .   .   .   .   .   .   .   .   .   .   .   .   .   .   .   .   .   .   .   .   .   .   .   .   .   .   .     ▶</v>
          </cell>
        </row>
      </sheetData>
      <sheetData sheetId="1045">
        <row r="4">
          <cell r="A4" t="str">
            <v>a  Separate Category (Enter code—see instructions.)  .   .   .   .   .   .   .   .   .   .   .   .   .   .   .   .   .   .   .   .   .   .   .   .   .   .   .   .   .   .   .     ▶</v>
          </cell>
        </row>
      </sheetData>
      <sheetData sheetId="1046">
        <row r="4">
          <cell r="A4" t="str">
            <v>a  Separate Category (Enter code—see instructions.)  .   .   .   .   .   .   .   .   .   .   .   .   .   .   .   .   .   .   .   .   .   .   .   .   .   .   .   .   .   .   .     ▶</v>
          </cell>
        </row>
      </sheetData>
      <sheetData sheetId="1047">
        <row r="4">
          <cell r="A4" t="str">
            <v>a  Separate Category (Enter code—see instructions.)  .   .   .   .   .   .   .   .   .   .   .   .   .   .   .   .   .   .   .   .   .   .   .   .   .   .   .   .   .   .   .     ▶</v>
          </cell>
        </row>
      </sheetData>
      <sheetData sheetId="1048">
        <row r="4">
          <cell r="A4" t="str">
            <v>a  Separate Category (Enter code—see instructions.)  .   .   .   .   .   .   .   .   .   .   .   .   .   .   .   .   .   .   .   .   .   .   .   .   .   .   .   .   .   .   .     ▶</v>
          </cell>
        </row>
      </sheetData>
      <sheetData sheetId="1049">
        <row r="2">
          <cell r="A2">
            <v>101738</v>
          </cell>
        </row>
      </sheetData>
      <sheetData sheetId="1050">
        <row r="2">
          <cell r="A2">
            <v>101738</v>
          </cell>
        </row>
      </sheetData>
      <sheetData sheetId="1051">
        <row r="2">
          <cell r="A2">
            <v>101738</v>
          </cell>
        </row>
      </sheetData>
      <sheetData sheetId="1052">
        <row r="2">
          <cell r="A2">
            <v>101738</v>
          </cell>
        </row>
      </sheetData>
      <sheetData sheetId="1053">
        <row r="2">
          <cell r="A2">
            <v>101738</v>
          </cell>
        </row>
      </sheetData>
      <sheetData sheetId="1054">
        <row r="2">
          <cell r="A2">
            <v>101738</v>
          </cell>
        </row>
      </sheetData>
      <sheetData sheetId="1055">
        <row r="2">
          <cell r="A2">
            <v>101738</v>
          </cell>
        </row>
      </sheetData>
      <sheetData sheetId="1056">
        <row r="2">
          <cell r="A2">
            <v>101738</v>
          </cell>
        </row>
      </sheetData>
      <sheetData sheetId="1057">
        <row r="2">
          <cell r="A2">
            <v>101738</v>
          </cell>
        </row>
      </sheetData>
      <sheetData sheetId="1058">
        <row r="2">
          <cell r="A2">
            <v>101738</v>
          </cell>
        </row>
      </sheetData>
      <sheetData sheetId="1059">
        <row r="2">
          <cell r="A2">
            <v>101738</v>
          </cell>
        </row>
      </sheetData>
      <sheetData sheetId="1060">
        <row r="2">
          <cell r="A2">
            <v>101738</v>
          </cell>
        </row>
      </sheetData>
      <sheetData sheetId="1061">
        <row r="2">
          <cell r="A2">
            <v>101738</v>
          </cell>
        </row>
      </sheetData>
      <sheetData sheetId="1062">
        <row r="2">
          <cell r="A2">
            <v>101738</v>
          </cell>
        </row>
      </sheetData>
      <sheetData sheetId="1063">
        <row r="2">
          <cell r="A2">
            <v>101738</v>
          </cell>
        </row>
      </sheetData>
      <sheetData sheetId="1064">
        <row r="2">
          <cell r="A2">
            <v>101738</v>
          </cell>
        </row>
      </sheetData>
      <sheetData sheetId="1065">
        <row r="2">
          <cell r="A2">
            <v>101738</v>
          </cell>
        </row>
      </sheetData>
      <sheetData sheetId="1066">
        <row r="2">
          <cell r="A2">
            <v>101738</v>
          </cell>
        </row>
      </sheetData>
      <sheetData sheetId="1067">
        <row r="2">
          <cell r="A2">
            <v>101738</v>
          </cell>
        </row>
      </sheetData>
      <sheetData sheetId="1068">
        <row r="2">
          <cell r="A2">
            <v>101738</v>
          </cell>
        </row>
      </sheetData>
      <sheetData sheetId="1069">
        <row r="2">
          <cell r="A2">
            <v>101738</v>
          </cell>
        </row>
      </sheetData>
      <sheetData sheetId="1070">
        <row r="2">
          <cell r="A2">
            <v>101738</v>
          </cell>
        </row>
      </sheetData>
      <sheetData sheetId="1071">
        <row r="2">
          <cell r="A2">
            <v>101738</v>
          </cell>
        </row>
      </sheetData>
      <sheetData sheetId="1072">
        <row r="2">
          <cell r="A2">
            <v>101738</v>
          </cell>
        </row>
      </sheetData>
      <sheetData sheetId="1073">
        <row r="2">
          <cell r="A2">
            <v>101738</v>
          </cell>
        </row>
      </sheetData>
      <sheetData sheetId="1074">
        <row r="2">
          <cell r="A2">
            <v>101738</v>
          </cell>
        </row>
      </sheetData>
      <sheetData sheetId="1075">
        <row r="2">
          <cell r="A2">
            <v>101738</v>
          </cell>
        </row>
      </sheetData>
      <sheetData sheetId="1076">
        <row r="2">
          <cell r="A2">
            <v>101738</v>
          </cell>
        </row>
      </sheetData>
      <sheetData sheetId="1077">
        <row r="2">
          <cell r="A2">
            <v>101738</v>
          </cell>
        </row>
      </sheetData>
      <sheetData sheetId="1078">
        <row r="2">
          <cell r="A2">
            <v>101738</v>
          </cell>
        </row>
      </sheetData>
      <sheetData sheetId="1079">
        <row r="2">
          <cell r="A2">
            <v>101738</v>
          </cell>
        </row>
      </sheetData>
      <sheetData sheetId="1080">
        <row r="2">
          <cell r="A2">
            <v>101738</v>
          </cell>
        </row>
      </sheetData>
      <sheetData sheetId="1081">
        <row r="2">
          <cell r="A2">
            <v>101738</v>
          </cell>
        </row>
      </sheetData>
      <sheetData sheetId="1082">
        <row r="2">
          <cell r="A2">
            <v>101738</v>
          </cell>
        </row>
      </sheetData>
      <sheetData sheetId="1083">
        <row r="2">
          <cell r="A2">
            <v>101738</v>
          </cell>
        </row>
      </sheetData>
      <sheetData sheetId="1084">
        <row r="2">
          <cell r="A2">
            <v>101738</v>
          </cell>
        </row>
      </sheetData>
      <sheetData sheetId="1085">
        <row r="2">
          <cell r="A2">
            <v>101738</v>
          </cell>
        </row>
      </sheetData>
      <sheetData sheetId="1086">
        <row r="2">
          <cell r="A2">
            <v>101738</v>
          </cell>
        </row>
      </sheetData>
      <sheetData sheetId="1087">
        <row r="2">
          <cell r="A2">
            <v>101738</v>
          </cell>
        </row>
      </sheetData>
      <sheetData sheetId="1088">
        <row r="2">
          <cell r="A2">
            <v>101738</v>
          </cell>
        </row>
      </sheetData>
      <sheetData sheetId="1089">
        <row r="2">
          <cell r="A2">
            <v>101738</v>
          </cell>
        </row>
      </sheetData>
      <sheetData sheetId="1090">
        <row r="2">
          <cell r="A2">
            <v>101738</v>
          </cell>
        </row>
      </sheetData>
      <sheetData sheetId="1091">
        <row r="2">
          <cell r="A2">
            <v>101738</v>
          </cell>
        </row>
      </sheetData>
      <sheetData sheetId="1092">
        <row r="2">
          <cell r="A2">
            <v>101738</v>
          </cell>
        </row>
      </sheetData>
      <sheetData sheetId="1093">
        <row r="2">
          <cell r="A2">
            <v>101738</v>
          </cell>
        </row>
      </sheetData>
      <sheetData sheetId="1094">
        <row r="2">
          <cell r="A2">
            <v>101738</v>
          </cell>
        </row>
      </sheetData>
      <sheetData sheetId="1095">
        <row r="2">
          <cell r="A2">
            <v>101738</v>
          </cell>
        </row>
      </sheetData>
      <sheetData sheetId="1096">
        <row r="2">
          <cell r="A2">
            <v>101738</v>
          </cell>
        </row>
      </sheetData>
      <sheetData sheetId="1097">
        <row r="2">
          <cell r="A2">
            <v>101738</v>
          </cell>
        </row>
      </sheetData>
      <sheetData sheetId="1098">
        <row r="2">
          <cell r="A2">
            <v>101738</v>
          </cell>
        </row>
      </sheetData>
      <sheetData sheetId="1099">
        <row r="2">
          <cell r="A2">
            <v>101738</v>
          </cell>
        </row>
      </sheetData>
      <sheetData sheetId="1100">
        <row r="2">
          <cell r="A2">
            <v>101738</v>
          </cell>
        </row>
      </sheetData>
      <sheetData sheetId="1101">
        <row r="2">
          <cell r="A2">
            <v>101738</v>
          </cell>
        </row>
      </sheetData>
      <sheetData sheetId="1102">
        <row r="2">
          <cell r="A2">
            <v>101738</v>
          </cell>
        </row>
      </sheetData>
      <sheetData sheetId="1103">
        <row r="2">
          <cell r="A2">
            <v>101738</v>
          </cell>
        </row>
      </sheetData>
      <sheetData sheetId="1104">
        <row r="2">
          <cell r="A2">
            <v>101738</v>
          </cell>
        </row>
      </sheetData>
      <sheetData sheetId="1105">
        <row r="2">
          <cell r="A2">
            <v>101738</v>
          </cell>
        </row>
      </sheetData>
      <sheetData sheetId="1106">
        <row r="2">
          <cell r="A2">
            <v>101738</v>
          </cell>
        </row>
      </sheetData>
      <sheetData sheetId="1107">
        <row r="2">
          <cell r="A2">
            <v>101738</v>
          </cell>
        </row>
      </sheetData>
      <sheetData sheetId="1108">
        <row r="2">
          <cell r="A2">
            <v>101738</v>
          </cell>
        </row>
      </sheetData>
      <sheetData sheetId="1109">
        <row r="2">
          <cell r="A2">
            <v>101738</v>
          </cell>
        </row>
      </sheetData>
      <sheetData sheetId="1110">
        <row r="2">
          <cell r="A2">
            <v>101738</v>
          </cell>
        </row>
      </sheetData>
      <sheetData sheetId="1111">
        <row r="2">
          <cell r="A2">
            <v>101738</v>
          </cell>
        </row>
      </sheetData>
      <sheetData sheetId="1112">
        <row r="2">
          <cell r="A2">
            <v>101738</v>
          </cell>
        </row>
      </sheetData>
      <sheetData sheetId="1113">
        <row r="2">
          <cell r="A2">
            <v>101738</v>
          </cell>
        </row>
      </sheetData>
      <sheetData sheetId="1114">
        <row r="2">
          <cell r="A2">
            <v>101738</v>
          </cell>
        </row>
      </sheetData>
      <sheetData sheetId="1115">
        <row r="2">
          <cell r="A2">
            <v>101738</v>
          </cell>
        </row>
      </sheetData>
      <sheetData sheetId="1116">
        <row r="2">
          <cell r="A2">
            <v>101738</v>
          </cell>
        </row>
      </sheetData>
      <sheetData sheetId="1117">
        <row r="2">
          <cell r="A2">
            <v>101738</v>
          </cell>
        </row>
      </sheetData>
      <sheetData sheetId="1118">
        <row r="2">
          <cell r="A2">
            <v>101738</v>
          </cell>
        </row>
      </sheetData>
      <sheetData sheetId="1119">
        <row r="2">
          <cell r="A2">
            <v>101738</v>
          </cell>
        </row>
      </sheetData>
      <sheetData sheetId="1120">
        <row r="2">
          <cell r="A2">
            <v>101738</v>
          </cell>
        </row>
      </sheetData>
      <sheetData sheetId="1121">
        <row r="2">
          <cell r="A2">
            <v>101738</v>
          </cell>
        </row>
      </sheetData>
      <sheetData sheetId="1122">
        <row r="2">
          <cell r="A2">
            <v>101738</v>
          </cell>
        </row>
      </sheetData>
      <sheetData sheetId="1123">
        <row r="2">
          <cell r="A2">
            <v>101738</v>
          </cell>
        </row>
      </sheetData>
      <sheetData sheetId="1124">
        <row r="2">
          <cell r="A2">
            <v>101738</v>
          </cell>
        </row>
      </sheetData>
      <sheetData sheetId="1125">
        <row r="2">
          <cell r="A2">
            <v>101738</v>
          </cell>
        </row>
      </sheetData>
      <sheetData sheetId="1126">
        <row r="2">
          <cell r="A2">
            <v>101738</v>
          </cell>
        </row>
      </sheetData>
      <sheetData sheetId="1127">
        <row r="2">
          <cell r="A2">
            <v>101738</v>
          </cell>
        </row>
      </sheetData>
      <sheetData sheetId="1128">
        <row r="2">
          <cell r="A2">
            <v>101738</v>
          </cell>
        </row>
      </sheetData>
      <sheetData sheetId="1129">
        <row r="2">
          <cell r="A2">
            <v>101738</v>
          </cell>
        </row>
      </sheetData>
      <sheetData sheetId="1130">
        <row r="2">
          <cell r="A2">
            <v>101738</v>
          </cell>
        </row>
      </sheetData>
      <sheetData sheetId="1131">
        <row r="2">
          <cell r="A2">
            <v>101738</v>
          </cell>
        </row>
      </sheetData>
      <sheetData sheetId="1132">
        <row r="2">
          <cell r="A2">
            <v>101738</v>
          </cell>
        </row>
      </sheetData>
      <sheetData sheetId="1133">
        <row r="2">
          <cell r="A2">
            <v>101738</v>
          </cell>
        </row>
      </sheetData>
      <sheetData sheetId="1134">
        <row r="2">
          <cell r="A2">
            <v>101738</v>
          </cell>
        </row>
      </sheetData>
      <sheetData sheetId="1135">
        <row r="2">
          <cell r="A2">
            <v>101738</v>
          </cell>
        </row>
      </sheetData>
      <sheetData sheetId="1136">
        <row r="2">
          <cell r="A2">
            <v>101738</v>
          </cell>
        </row>
      </sheetData>
      <sheetData sheetId="1137">
        <row r="2">
          <cell r="A2">
            <v>101738</v>
          </cell>
        </row>
      </sheetData>
      <sheetData sheetId="1138">
        <row r="2">
          <cell r="A2">
            <v>101738</v>
          </cell>
        </row>
      </sheetData>
      <sheetData sheetId="1139">
        <row r="2">
          <cell r="A2">
            <v>101738</v>
          </cell>
        </row>
      </sheetData>
      <sheetData sheetId="1140">
        <row r="2">
          <cell r="A2">
            <v>101738</v>
          </cell>
        </row>
      </sheetData>
      <sheetData sheetId="1141">
        <row r="2">
          <cell r="A2">
            <v>101738</v>
          </cell>
        </row>
      </sheetData>
      <sheetData sheetId="1142" refreshError="1"/>
      <sheetData sheetId="1143" refreshError="1"/>
      <sheetData sheetId="1144" refreshError="1"/>
      <sheetData sheetId="1145" refreshError="1"/>
      <sheetData sheetId="1146" refreshError="1"/>
      <sheetData sheetId="1147" refreshError="1"/>
      <sheetData sheetId="1148" refreshError="1"/>
      <sheetData sheetId="1149" refreshError="1"/>
      <sheetData sheetId="1150" refreshError="1"/>
      <sheetData sheetId="1151" refreshError="1"/>
      <sheetData sheetId="1152" refreshError="1"/>
      <sheetData sheetId="1153" refreshError="1"/>
      <sheetData sheetId="1154" refreshError="1"/>
      <sheetData sheetId="1155">
        <row r="2">
          <cell r="A2">
            <v>101738</v>
          </cell>
        </row>
      </sheetData>
      <sheetData sheetId="1156">
        <row r="2">
          <cell r="A2">
            <v>101738</v>
          </cell>
        </row>
      </sheetData>
      <sheetData sheetId="1157">
        <row r="2">
          <cell r="A2">
            <v>101738</v>
          </cell>
        </row>
      </sheetData>
      <sheetData sheetId="1158">
        <row r="2">
          <cell r="A2">
            <v>101738</v>
          </cell>
        </row>
      </sheetData>
      <sheetData sheetId="1159">
        <row r="2">
          <cell r="A2">
            <v>101738</v>
          </cell>
        </row>
      </sheetData>
      <sheetData sheetId="1160">
        <row r="2">
          <cell r="A2">
            <v>101738</v>
          </cell>
        </row>
      </sheetData>
      <sheetData sheetId="1161">
        <row r="2">
          <cell r="A2">
            <v>101738</v>
          </cell>
        </row>
      </sheetData>
      <sheetData sheetId="1162">
        <row r="2">
          <cell r="A2">
            <v>101738</v>
          </cell>
        </row>
      </sheetData>
      <sheetData sheetId="1163">
        <row r="2">
          <cell r="A2">
            <v>101738</v>
          </cell>
        </row>
      </sheetData>
      <sheetData sheetId="1164">
        <row r="2">
          <cell r="A2">
            <v>101738</v>
          </cell>
        </row>
      </sheetData>
      <sheetData sheetId="1165">
        <row r="2">
          <cell r="A2">
            <v>101738</v>
          </cell>
        </row>
      </sheetData>
      <sheetData sheetId="1166">
        <row r="2">
          <cell r="A2">
            <v>101738</v>
          </cell>
        </row>
      </sheetData>
      <sheetData sheetId="1167">
        <row r="2">
          <cell r="A2">
            <v>101738</v>
          </cell>
        </row>
      </sheetData>
      <sheetData sheetId="1168">
        <row r="2">
          <cell r="A2">
            <v>101738</v>
          </cell>
        </row>
      </sheetData>
      <sheetData sheetId="1169">
        <row r="2">
          <cell r="A2">
            <v>101738</v>
          </cell>
        </row>
      </sheetData>
      <sheetData sheetId="1170">
        <row r="2">
          <cell r="A2">
            <v>101738</v>
          </cell>
        </row>
      </sheetData>
      <sheetData sheetId="1171">
        <row r="2">
          <cell r="A2">
            <v>101738</v>
          </cell>
        </row>
      </sheetData>
      <sheetData sheetId="1172">
        <row r="2">
          <cell r="A2">
            <v>101738</v>
          </cell>
        </row>
      </sheetData>
      <sheetData sheetId="1173">
        <row r="2">
          <cell r="A2">
            <v>101738</v>
          </cell>
        </row>
      </sheetData>
      <sheetData sheetId="1174">
        <row r="2">
          <cell r="A2">
            <v>101738</v>
          </cell>
        </row>
      </sheetData>
      <sheetData sheetId="1175">
        <row r="2">
          <cell r="A2">
            <v>101738</v>
          </cell>
        </row>
      </sheetData>
      <sheetData sheetId="1176">
        <row r="2">
          <cell r="A2">
            <v>101738</v>
          </cell>
        </row>
      </sheetData>
      <sheetData sheetId="1177">
        <row r="2">
          <cell r="A2">
            <v>101738</v>
          </cell>
        </row>
      </sheetData>
      <sheetData sheetId="1178">
        <row r="2">
          <cell r="A2">
            <v>101738</v>
          </cell>
        </row>
      </sheetData>
      <sheetData sheetId="1179">
        <row r="2">
          <cell r="A2">
            <v>101738</v>
          </cell>
        </row>
      </sheetData>
      <sheetData sheetId="1180">
        <row r="2">
          <cell r="A2">
            <v>101738</v>
          </cell>
        </row>
      </sheetData>
      <sheetData sheetId="1181">
        <row r="2">
          <cell r="A2">
            <v>101738</v>
          </cell>
        </row>
      </sheetData>
      <sheetData sheetId="1182">
        <row r="2">
          <cell r="A2">
            <v>101738</v>
          </cell>
        </row>
      </sheetData>
      <sheetData sheetId="1183">
        <row r="2">
          <cell r="A2">
            <v>101738</v>
          </cell>
        </row>
      </sheetData>
      <sheetData sheetId="1184">
        <row r="2">
          <cell r="A2">
            <v>101738</v>
          </cell>
        </row>
      </sheetData>
      <sheetData sheetId="1185">
        <row r="2">
          <cell r="A2">
            <v>101738</v>
          </cell>
        </row>
      </sheetData>
      <sheetData sheetId="1186">
        <row r="2">
          <cell r="A2">
            <v>101738</v>
          </cell>
        </row>
      </sheetData>
      <sheetData sheetId="1187">
        <row r="2">
          <cell r="A2">
            <v>101738</v>
          </cell>
        </row>
      </sheetData>
      <sheetData sheetId="1188">
        <row r="2">
          <cell r="A2">
            <v>101738</v>
          </cell>
        </row>
      </sheetData>
      <sheetData sheetId="1189">
        <row r="2">
          <cell r="A2">
            <v>101738</v>
          </cell>
        </row>
      </sheetData>
      <sheetData sheetId="1190">
        <row r="2">
          <cell r="A2">
            <v>101738</v>
          </cell>
        </row>
      </sheetData>
      <sheetData sheetId="1191" refreshError="1"/>
      <sheetData sheetId="1192" refreshError="1"/>
      <sheetData sheetId="1193" refreshError="1"/>
      <sheetData sheetId="1194" refreshError="1"/>
      <sheetData sheetId="1195" refreshError="1"/>
      <sheetData sheetId="1196" refreshError="1"/>
      <sheetData sheetId="1197" refreshError="1"/>
      <sheetData sheetId="1198" refreshError="1"/>
      <sheetData sheetId="1199" refreshError="1"/>
      <sheetData sheetId="1200" refreshError="1"/>
      <sheetData sheetId="1201" refreshError="1"/>
      <sheetData sheetId="1202" refreshError="1"/>
      <sheetData sheetId="1203" refreshError="1"/>
      <sheetData sheetId="1204" refreshError="1"/>
      <sheetData sheetId="1205" refreshError="1"/>
      <sheetData sheetId="1206" refreshError="1"/>
      <sheetData sheetId="1207" refreshError="1"/>
      <sheetData sheetId="1208" refreshError="1"/>
      <sheetData sheetId="1209" refreshError="1"/>
      <sheetData sheetId="1210" refreshError="1"/>
      <sheetData sheetId="1211" refreshError="1"/>
      <sheetData sheetId="1212" refreshError="1"/>
      <sheetData sheetId="1213" refreshError="1"/>
      <sheetData sheetId="1214" refreshError="1"/>
      <sheetData sheetId="1215" refreshError="1"/>
      <sheetData sheetId="1216" refreshError="1"/>
      <sheetData sheetId="1217" refreshError="1"/>
      <sheetData sheetId="1218" refreshError="1"/>
      <sheetData sheetId="1219"/>
      <sheetData sheetId="1220"/>
      <sheetData sheetId="1221"/>
      <sheetData sheetId="1222"/>
      <sheetData sheetId="1223"/>
      <sheetData sheetId="1224"/>
      <sheetData sheetId="1225"/>
      <sheetData sheetId="1226"/>
      <sheetData sheetId="1227"/>
      <sheetData sheetId="1228"/>
      <sheetData sheetId="1229"/>
      <sheetData sheetId="1230"/>
      <sheetData sheetId="1231"/>
      <sheetData sheetId="1232"/>
      <sheetData sheetId="1233"/>
      <sheetData sheetId="1234"/>
      <sheetData sheetId="1235"/>
      <sheetData sheetId="1236"/>
      <sheetData sheetId="1237"/>
      <sheetData sheetId="1238"/>
      <sheetData sheetId="1239"/>
      <sheetData sheetId="1240"/>
      <sheetData sheetId="1241">
        <row r="2">
          <cell r="A2">
            <v>101738</v>
          </cell>
        </row>
      </sheetData>
      <sheetData sheetId="1242">
        <row r="2">
          <cell r="A2">
            <v>101738</v>
          </cell>
        </row>
      </sheetData>
      <sheetData sheetId="1243">
        <row r="2">
          <cell r="A2">
            <v>101738</v>
          </cell>
        </row>
      </sheetData>
      <sheetData sheetId="1244">
        <row r="2">
          <cell r="A2">
            <v>101738</v>
          </cell>
        </row>
      </sheetData>
      <sheetData sheetId="1245">
        <row r="2">
          <cell r="A2">
            <v>101738</v>
          </cell>
        </row>
      </sheetData>
      <sheetData sheetId="1246">
        <row r="2">
          <cell r="A2">
            <v>101738</v>
          </cell>
        </row>
      </sheetData>
      <sheetData sheetId="1247">
        <row r="2">
          <cell r="A2">
            <v>101738</v>
          </cell>
        </row>
      </sheetData>
      <sheetData sheetId="1248">
        <row r="2">
          <cell r="A2">
            <v>101738</v>
          </cell>
        </row>
      </sheetData>
      <sheetData sheetId="1249">
        <row r="2">
          <cell r="A2">
            <v>101738</v>
          </cell>
        </row>
      </sheetData>
      <sheetData sheetId="1250">
        <row r="2">
          <cell r="A2">
            <v>101738</v>
          </cell>
        </row>
      </sheetData>
      <sheetData sheetId="1251">
        <row r="2">
          <cell r="A2">
            <v>101738</v>
          </cell>
        </row>
      </sheetData>
      <sheetData sheetId="1252">
        <row r="2">
          <cell r="A2">
            <v>101738</v>
          </cell>
        </row>
      </sheetData>
      <sheetData sheetId="1253">
        <row r="2">
          <cell r="A2">
            <v>101738</v>
          </cell>
        </row>
      </sheetData>
      <sheetData sheetId="1254">
        <row r="2">
          <cell r="A2">
            <v>101738</v>
          </cell>
        </row>
      </sheetData>
      <sheetData sheetId="1255">
        <row r="2">
          <cell r="A2">
            <v>101738</v>
          </cell>
        </row>
      </sheetData>
      <sheetData sheetId="1256">
        <row r="2">
          <cell r="A2">
            <v>101738</v>
          </cell>
        </row>
      </sheetData>
      <sheetData sheetId="1257">
        <row r="2">
          <cell r="A2">
            <v>101738</v>
          </cell>
        </row>
      </sheetData>
      <sheetData sheetId="1258">
        <row r="2">
          <cell r="A2">
            <v>101738</v>
          </cell>
        </row>
      </sheetData>
      <sheetData sheetId="1259">
        <row r="2">
          <cell r="A2">
            <v>101738</v>
          </cell>
        </row>
      </sheetData>
      <sheetData sheetId="1260">
        <row r="2">
          <cell r="A2">
            <v>101738</v>
          </cell>
        </row>
      </sheetData>
      <sheetData sheetId="1261">
        <row r="2">
          <cell r="A2">
            <v>101738</v>
          </cell>
        </row>
      </sheetData>
      <sheetData sheetId="1262">
        <row r="2">
          <cell r="A2">
            <v>101738</v>
          </cell>
        </row>
      </sheetData>
      <sheetData sheetId="1263">
        <row r="2">
          <cell r="A2">
            <v>101738</v>
          </cell>
        </row>
      </sheetData>
      <sheetData sheetId="1264">
        <row r="2">
          <cell r="A2">
            <v>101738</v>
          </cell>
        </row>
      </sheetData>
      <sheetData sheetId="1265">
        <row r="2">
          <cell r="A2">
            <v>101738</v>
          </cell>
        </row>
      </sheetData>
      <sheetData sheetId="1266">
        <row r="2">
          <cell r="A2">
            <v>101738</v>
          </cell>
        </row>
      </sheetData>
      <sheetData sheetId="1267">
        <row r="2">
          <cell r="A2">
            <v>101738</v>
          </cell>
        </row>
      </sheetData>
      <sheetData sheetId="1268">
        <row r="2">
          <cell r="A2">
            <v>101738</v>
          </cell>
        </row>
      </sheetData>
      <sheetData sheetId="1269">
        <row r="2">
          <cell r="A2">
            <v>101738</v>
          </cell>
        </row>
      </sheetData>
      <sheetData sheetId="1270">
        <row r="2">
          <cell r="A2">
            <v>101738</v>
          </cell>
        </row>
      </sheetData>
      <sheetData sheetId="1271">
        <row r="2">
          <cell r="A2">
            <v>101738</v>
          </cell>
        </row>
      </sheetData>
      <sheetData sheetId="1272">
        <row r="2">
          <cell r="A2">
            <v>101738</v>
          </cell>
        </row>
      </sheetData>
      <sheetData sheetId="1273">
        <row r="2">
          <cell r="A2">
            <v>101738</v>
          </cell>
        </row>
      </sheetData>
      <sheetData sheetId="1274">
        <row r="2">
          <cell r="A2">
            <v>101738</v>
          </cell>
        </row>
      </sheetData>
      <sheetData sheetId="1275">
        <row r="2">
          <cell r="A2">
            <v>101738</v>
          </cell>
        </row>
      </sheetData>
      <sheetData sheetId="1276">
        <row r="2">
          <cell r="A2">
            <v>101738</v>
          </cell>
        </row>
      </sheetData>
      <sheetData sheetId="1277">
        <row r="2">
          <cell r="A2">
            <v>101738</v>
          </cell>
        </row>
      </sheetData>
      <sheetData sheetId="1278">
        <row r="2">
          <cell r="A2">
            <v>101738</v>
          </cell>
        </row>
      </sheetData>
      <sheetData sheetId="1279">
        <row r="2">
          <cell r="A2">
            <v>101738</v>
          </cell>
        </row>
      </sheetData>
      <sheetData sheetId="1280">
        <row r="2">
          <cell r="A2">
            <v>101738</v>
          </cell>
        </row>
      </sheetData>
      <sheetData sheetId="1281">
        <row r="2">
          <cell r="A2">
            <v>101738</v>
          </cell>
        </row>
      </sheetData>
      <sheetData sheetId="1282">
        <row r="2">
          <cell r="A2">
            <v>101738</v>
          </cell>
        </row>
      </sheetData>
      <sheetData sheetId="1283">
        <row r="2">
          <cell r="A2">
            <v>101738</v>
          </cell>
        </row>
      </sheetData>
      <sheetData sheetId="1284">
        <row r="2">
          <cell r="A2">
            <v>101738</v>
          </cell>
        </row>
      </sheetData>
      <sheetData sheetId="1285">
        <row r="2">
          <cell r="A2">
            <v>101738</v>
          </cell>
        </row>
      </sheetData>
      <sheetData sheetId="1286">
        <row r="2">
          <cell r="A2">
            <v>101738</v>
          </cell>
        </row>
      </sheetData>
      <sheetData sheetId="1287">
        <row r="2">
          <cell r="A2">
            <v>101738</v>
          </cell>
        </row>
      </sheetData>
      <sheetData sheetId="1288">
        <row r="2">
          <cell r="A2">
            <v>101738</v>
          </cell>
        </row>
      </sheetData>
      <sheetData sheetId="1289">
        <row r="2">
          <cell r="A2">
            <v>101738</v>
          </cell>
        </row>
      </sheetData>
      <sheetData sheetId="1290">
        <row r="2">
          <cell r="A2">
            <v>101738</v>
          </cell>
        </row>
      </sheetData>
      <sheetData sheetId="1291">
        <row r="2">
          <cell r="A2">
            <v>101738</v>
          </cell>
        </row>
      </sheetData>
      <sheetData sheetId="1292">
        <row r="2">
          <cell r="A2">
            <v>101738</v>
          </cell>
        </row>
      </sheetData>
      <sheetData sheetId="1293">
        <row r="2">
          <cell r="A2">
            <v>101738</v>
          </cell>
        </row>
      </sheetData>
      <sheetData sheetId="1294">
        <row r="2">
          <cell r="A2">
            <v>101738</v>
          </cell>
        </row>
      </sheetData>
      <sheetData sheetId="1295">
        <row r="2">
          <cell r="A2">
            <v>101738</v>
          </cell>
        </row>
      </sheetData>
      <sheetData sheetId="1296">
        <row r="2">
          <cell r="A2">
            <v>101738</v>
          </cell>
        </row>
      </sheetData>
      <sheetData sheetId="1297">
        <row r="2">
          <cell r="A2">
            <v>101738</v>
          </cell>
        </row>
      </sheetData>
      <sheetData sheetId="1298">
        <row r="2">
          <cell r="A2">
            <v>101738</v>
          </cell>
        </row>
      </sheetData>
      <sheetData sheetId="1299">
        <row r="2">
          <cell r="A2">
            <v>101738</v>
          </cell>
        </row>
      </sheetData>
      <sheetData sheetId="1300">
        <row r="2">
          <cell r="A2">
            <v>101738</v>
          </cell>
        </row>
      </sheetData>
      <sheetData sheetId="1301">
        <row r="2">
          <cell r="A2">
            <v>101738</v>
          </cell>
        </row>
      </sheetData>
      <sheetData sheetId="1302">
        <row r="2">
          <cell r="A2">
            <v>101738</v>
          </cell>
        </row>
      </sheetData>
      <sheetData sheetId="1303">
        <row r="2">
          <cell r="A2">
            <v>101738</v>
          </cell>
        </row>
      </sheetData>
      <sheetData sheetId="1304">
        <row r="2">
          <cell r="A2">
            <v>101738</v>
          </cell>
        </row>
      </sheetData>
      <sheetData sheetId="1305">
        <row r="2">
          <cell r="A2">
            <v>101738</v>
          </cell>
        </row>
      </sheetData>
      <sheetData sheetId="1306">
        <row r="2">
          <cell r="A2">
            <v>101738</v>
          </cell>
        </row>
      </sheetData>
      <sheetData sheetId="1307">
        <row r="2">
          <cell r="A2">
            <v>101738</v>
          </cell>
        </row>
      </sheetData>
      <sheetData sheetId="1308">
        <row r="2">
          <cell r="A2">
            <v>101738</v>
          </cell>
        </row>
      </sheetData>
      <sheetData sheetId="1309">
        <row r="2">
          <cell r="A2">
            <v>101738</v>
          </cell>
        </row>
      </sheetData>
      <sheetData sheetId="1310">
        <row r="2">
          <cell r="A2">
            <v>101738</v>
          </cell>
        </row>
      </sheetData>
      <sheetData sheetId="1311">
        <row r="2">
          <cell r="A2">
            <v>101738</v>
          </cell>
        </row>
      </sheetData>
      <sheetData sheetId="1312">
        <row r="2">
          <cell r="A2">
            <v>101738</v>
          </cell>
        </row>
      </sheetData>
      <sheetData sheetId="1313">
        <row r="2">
          <cell r="A2">
            <v>101738</v>
          </cell>
        </row>
      </sheetData>
      <sheetData sheetId="1314"/>
      <sheetData sheetId="1315">
        <row r="2">
          <cell r="A2">
            <v>101738</v>
          </cell>
        </row>
      </sheetData>
      <sheetData sheetId="1316">
        <row r="2">
          <cell r="A2">
            <v>101738</v>
          </cell>
        </row>
      </sheetData>
      <sheetData sheetId="1317">
        <row r="2">
          <cell r="A2">
            <v>101738</v>
          </cell>
        </row>
      </sheetData>
      <sheetData sheetId="1318">
        <row r="2">
          <cell r="A2">
            <v>101738</v>
          </cell>
        </row>
      </sheetData>
      <sheetData sheetId="1319">
        <row r="2">
          <cell r="A2">
            <v>101738</v>
          </cell>
        </row>
      </sheetData>
      <sheetData sheetId="1320">
        <row r="2">
          <cell r="A2">
            <v>101738</v>
          </cell>
        </row>
      </sheetData>
      <sheetData sheetId="1321">
        <row r="2">
          <cell r="A2">
            <v>101738</v>
          </cell>
        </row>
      </sheetData>
      <sheetData sheetId="1322"/>
      <sheetData sheetId="1323"/>
      <sheetData sheetId="1324"/>
      <sheetData sheetId="1325"/>
      <sheetData sheetId="1326"/>
      <sheetData sheetId="1327"/>
      <sheetData sheetId="1328"/>
      <sheetData sheetId="1329"/>
      <sheetData sheetId="1330"/>
      <sheetData sheetId="1331"/>
      <sheetData sheetId="1332"/>
      <sheetData sheetId="1333"/>
      <sheetData sheetId="1334"/>
      <sheetData sheetId="1335"/>
      <sheetData sheetId="1336"/>
      <sheetData sheetId="1337"/>
      <sheetData sheetId="1338"/>
      <sheetData sheetId="1339"/>
      <sheetData sheetId="1340"/>
      <sheetData sheetId="1341"/>
      <sheetData sheetId="1342"/>
      <sheetData sheetId="1343"/>
      <sheetData sheetId="1344"/>
      <sheetData sheetId="1345"/>
      <sheetData sheetId="1346"/>
      <sheetData sheetId="1347"/>
      <sheetData sheetId="1348"/>
      <sheetData sheetId="1349"/>
      <sheetData sheetId="1350"/>
      <sheetData sheetId="1351"/>
      <sheetData sheetId="1352"/>
      <sheetData sheetId="1353"/>
      <sheetData sheetId="1354"/>
      <sheetData sheetId="1355"/>
      <sheetData sheetId="1356"/>
      <sheetData sheetId="1357"/>
      <sheetData sheetId="1358"/>
      <sheetData sheetId="1359"/>
      <sheetData sheetId="1360"/>
      <sheetData sheetId="1361"/>
      <sheetData sheetId="1362"/>
      <sheetData sheetId="1363"/>
      <sheetData sheetId="1364"/>
      <sheetData sheetId="1365"/>
      <sheetData sheetId="1366"/>
      <sheetData sheetId="1367"/>
      <sheetData sheetId="1368"/>
      <sheetData sheetId="1369"/>
      <sheetData sheetId="1370"/>
      <sheetData sheetId="1371" refreshError="1"/>
      <sheetData sheetId="1372" refreshError="1"/>
      <sheetData sheetId="1373" refreshError="1"/>
      <sheetData sheetId="1374" refreshError="1"/>
      <sheetData sheetId="1375" refreshError="1"/>
      <sheetData sheetId="1376" refreshError="1"/>
      <sheetData sheetId="1377" refreshError="1"/>
      <sheetData sheetId="1378" refreshError="1"/>
      <sheetData sheetId="1379" refreshError="1"/>
      <sheetData sheetId="1380" refreshError="1"/>
      <sheetData sheetId="1381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기업평가"/>
      <sheetName val="삼보정보통신"/>
      <sheetName val="포철"/>
      <sheetName val="LIST"/>
      <sheetName val="계정과목"/>
      <sheetName val="환율시트"/>
      <sheetName val="수정시산표"/>
      <sheetName val="회사전체"/>
      <sheetName val="우리종금예상재무제표"/>
      <sheetName val="발생집계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퇴직보험"/>
      <sheetName val="퇴충총괄"/>
      <sheetName val="관리별정촉탁"/>
      <sheetName val="관리별정촉탁-기초data"/>
      <sheetName val="생산직"/>
      <sheetName val="오순선,김민규"/>
      <sheetName val="생산직-기초data"/>
      <sheetName val="월별손익"/>
      <sheetName val="10.유가증권매각손익"/>
      <sheetName val="Ctrl"/>
      <sheetName val="BM_NEW2"/>
      <sheetName val="ADMIN"/>
      <sheetName val="제조부문배부"/>
      <sheetName val="송전기본"/>
      <sheetName val="BL계획"/>
      <sheetName val="아파트진행률"/>
      <sheetName val="XREF"/>
      <sheetName val="목록"/>
      <sheetName val="10_유가증권매각손익"/>
      <sheetName val="공통"/>
      <sheetName val="개별자료"/>
      <sheetName val="SETUP"/>
      <sheetName val="연불채권"/>
      <sheetName val="9-1차이내역"/>
      <sheetName val="3ND 64M"/>
      <sheetName val="추가예산"/>
      <sheetName val="#REF"/>
      <sheetName val="3-31"/>
      <sheetName val="3.판관비명세서"/>
      <sheetName val="3_판관비명세서"/>
      <sheetName val="Code"/>
      <sheetName val="단체(2)"/>
      <sheetName val="ﾏｽﾀ"/>
      <sheetName val="데이터유효성목록"/>
      <sheetName val="손익합산"/>
      <sheetName val="연구인원내역"/>
      <sheetName val="예금구좌"/>
      <sheetName val="현금"/>
      <sheetName val="원가계산서"/>
      <sheetName val="정기적금"/>
      <sheetName val="연체 ()"/>
      <sheetName val="2005년6월김문환"/>
      <sheetName val="Menu_Link"/>
      <sheetName val="주주명부&lt;끝&gt;"/>
      <sheetName val="05월별투자계획"/>
      <sheetName val="RV미수수익보정"/>
      <sheetName val="불균등-거치외(미수)"/>
      <sheetName val="불균등-TOP(선수)"/>
      <sheetName val="판매수량"/>
      <sheetName val="보증금_전신전화가입권_"/>
      <sheetName val="SAC매출액"/>
      <sheetName val="연결매출"/>
      <sheetName val="퇴충금(12월)"/>
      <sheetName val="월별집계표"/>
      <sheetName val="경쟁사외"/>
      <sheetName val="검침DATA"/>
      <sheetName val="생산DATA"/>
      <sheetName val="결산일정"/>
      <sheetName val="SALE"/>
      <sheetName val="Ⅱ1-0타"/>
      <sheetName val="첨부1"/>
      <sheetName val="원시데이타"/>
      <sheetName val="명칭대입"/>
      <sheetName val="2007"/>
      <sheetName val="금융"/>
      <sheetName val="은행"/>
      <sheetName val="리스"/>
      <sheetName val="보험"/>
      <sheetName val="1999"/>
      <sheetName val="구매카드투자미지급금"/>
      <sheetName val="시험구분-단가표"/>
      <sheetName val="입력"/>
      <sheetName val="금융비용"/>
      <sheetName val="자료"/>
      <sheetName val="유림골조"/>
      <sheetName val="과"/>
      <sheetName val="연체_()"/>
      <sheetName val="받을어음할인및 융통어음"/>
      <sheetName val="지형청구내역_1월~2월_07"/>
      <sheetName val="10_유가증권매각손익1"/>
      <sheetName val="3ND_64M"/>
      <sheetName val="재공품(3)"/>
      <sheetName val="공사기성"/>
      <sheetName val="제작자금이자율조정"/>
      <sheetName val="24.보증금(전신전화가입권)"/>
      <sheetName val="영업보증금"/>
      <sheetName val="인원계획-미화"/>
      <sheetName val="월별예산"/>
      <sheetName val="손익계산서"/>
      <sheetName val="AS합계"/>
      <sheetName val="대형원계"/>
      <sheetName val="96수표어음"/>
      <sheetName val="Control"/>
      <sheetName val="주식배당"/>
      <sheetName val="서식A _1~3"/>
      <sheetName val="1.8"/>
      <sheetName val="Macro1"/>
      <sheetName val="lead"/>
      <sheetName val="예적금"/>
      <sheetName val="Workingfile"/>
      <sheetName val="P&amp;L_Estimate"/>
      <sheetName val="연회비"/>
      <sheetName val="산정표"/>
      <sheetName val="실행철강하도"/>
      <sheetName val="임대견적서"/>
      <sheetName val="A4공장"/>
      <sheetName val="누TB"/>
      <sheetName val="건설중인자산"/>
      <sheetName val="유형자산대장"/>
      <sheetName val="노임단가"/>
      <sheetName val="상품입고집계"/>
      <sheetName val="수정시산표"/>
      <sheetName val="Assumptions"/>
      <sheetName val="Sheet11"/>
      <sheetName val="보증금(전신전화가입권)"/>
      <sheetName val="직노"/>
      <sheetName val="YOEMAGUM"/>
      <sheetName val="00.09"/>
      <sheetName val="첨"/>
      <sheetName val="반포2차"/>
      <sheetName val="DAT(목표)"/>
      <sheetName val="판매46"/>
      <sheetName val="기초일위"/>
      <sheetName val="시설일위"/>
      <sheetName val="조명일위"/>
      <sheetName val="데이타시트"/>
      <sheetName val="Sheet1"/>
      <sheetName val="기별월별손익"/>
      <sheetName val="FAB별"/>
      <sheetName val="부서별집계표"/>
      <sheetName val="제조원가(완료)"/>
      <sheetName val="대체입고집계"/>
      <sheetName val="전기오류정정"/>
      <sheetName val="print(6월)누적"/>
      <sheetName val="급여계좌"/>
      <sheetName val="대차대조표"/>
      <sheetName val="거래처현황"/>
      <sheetName val="본부별"/>
      <sheetName val="영업소"/>
      <sheetName val="Sheet3"/>
      <sheetName val="기본"/>
      <sheetName val="연차1"/>
      <sheetName val="수주단가"/>
      <sheetName val="info sheet"/>
      <sheetName val="터파기및재료"/>
      <sheetName val="INCOME"/>
      <sheetName val="차수"/>
      <sheetName val="연체대출"/>
      <sheetName val="70%"/>
      <sheetName val="외화"/>
      <sheetName val="EX"/>
      <sheetName val="인건비예산(정규직)"/>
      <sheetName val="정산표"/>
      <sheetName val="지성학원"/>
      <sheetName val="ILBAN"/>
      <sheetName val="3_판관비명세서1"/>
      <sheetName val="10_유가증권매각손익2"/>
      <sheetName val="3ND_64M1"/>
      <sheetName val="연체_()1"/>
      <sheetName val="24_보증금(전신전화가입권)"/>
      <sheetName val="받을어음할인및_융통어음"/>
      <sheetName val="서식A__1~3"/>
      <sheetName val="1_8"/>
      <sheetName val="00_09"/>
      <sheetName val="업체"/>
      <sheetName val="유통망계획"/>
      <sheetName val="Sound9월"/>
      <sheetName val="원판매입"/>
      <sheetName val="5.세운W-A"/>
      <sheetName val="기초"/>
      <sheetName val="CAUDIT"/>
      <sheetName val="외화금융(97-03)"/>
      <sheetName val="한일자야(감액손실) (2)"/>
      <sheetName val="시산표"/>
      <sheetName val="을-ATYPE"/>
      <sheetName val="3_판관비명세서2"/>
      <sheetName val="Sheet2"/>
      <sheetName val="Main"/>
      <sheetName val="계정code"/>
      <sheetName val="관리인사"/>
      <sheetName val="관리전화"/>
      <sheetName val="기능인사"/>
      <sheetName val="기능전화"/>
      <sheetName val="업체별"/>
      <sheetName val="집계표결과"/>
      <sheetName val="SAP_Role"/>
      <sheetName val="cctr"/>
      <sheetName val="계정_H100"/>
      <sheetName val="계정_1000"/>
      <sheetName val="계정_7000"/>
      <sheetName val="계정_8000"/>
      <sheetName val="AP_H100"/>
      <sheetName val="AP_1000"/>
      <sheetName val="AP_7000"/>
      <sheetName val="AP_8000"/>
      <sheetName val="1-7(재가공내역)"/>
      <sheetName val="회사정보"/>
      <sheetName val="총괄"/>
      <sheetName val="대지급(한미)"/>
      <sheetName val="Sheet4"/>
      <sheetName val="7dnjf"/>
      <sheetName val="Sheet5"/>
      <sheetName val="본사인상전"/>
      <sheetName val="English"/>
      <sheetName val="3_판관비명세서3"/>
      <sheetName val="10_유가증권매각손익3"/>
      <sheetName val="연체_()2"/>
      <sheetName val="3ND_64M2"/>
      <sheetName val="24_보증금(전신전화가입권)1"/>
      <sheetName val="받을어음할인및_융통어음1"/>
      <sheetName val="서식A__1~31"/>
      <sheetName val="1_81"/>
      <sheetName val="00_091"/>
      <sheetName val="한일자야(감액손실)_(2)"/>
      <sheetName val="5_세운W-A"/>
      <sheetName val="info_sheet"/>
      <sheetName val="선급비용"/>
      <sheetName val="역량평가_집계표"/>
      <sheetName val="당진1,2호기전선관설치및접지4차공사내역서-을지"/>
      <sheetName val="매핑"/>
      <sheetName val="관리1"/>
      <sheetName val="Look"/>
      <sheetName val="sapactivexlhiddensheet"/>
      <sheetName val="basics"/>
      <sheetName val="To be input １．Quantity"/>
      <sheetName val="ＰＬ"/>
      <sheetName val="S-ding"/>
      <sheetName val="내역서"/>
      <sheetName val="7상품수"/>
      <sheetName val="월별비교제조원가명세서"/>
      <sheetName val="안산기계장치"/>
      <sheetName val="2017-2018"/>
      <sheetName val="95년간접비"/>
      <sheetName val="발생집계"/>
      <sheetName val="KeyMultInputs"/>
      <sheetName val="control sheet"/>
      <sheetName val="DEHACO"/>
      <sheetName val="사업부계"/>
      <sheetName val="DEHAMEX"/>
      <sheetName val="압축기"/>
      <sheetName val="냉장고계"/>
      <sheetName val="其他业务利润明细表"/>
      <sheetName val="投资收益明细表"/>
      <sheetName val="未交税金明细表"/>
      <sheetName val="실행VS예상"/>
      <sheetName val="경비"/>
      <sheetName val="미착기계"/>
      <sheetName val="절대지우지말것"/>
      <sheetName val="협조전"/>
      <sheetName val="2.대외공문"/>
      <sheetName val="2COMPO_TABLE"/>
      <sheetName val="이익처분"/>
      <sheetName val="서식A__1~32"/>
      <sheetName val="1_82"/>
      <sheetName val="control_sheet"/>
      <sheetName val="2_대외공문"/>
      <sheetName val="매출"/>
      <sheetName val="5_세운W-A1"/>
      <sheetName val="한일자야(감액손실)_(2)1"/>
      <sheetName val="유산스"/>
      <sheetName val="진행율"/>
      <sheetName val="Sheet1 (3)"/>
      <sheetName val="투자예산"/>
      <sheetName val="급료"/>
      <sheetName val="전문직"/>
      <sheetName val="인턴사원"/>
      <sheetName val="유통간부"/>
      <sheetName val="순자본비율"/>
      <sheetName val="부서별공수"/>
      <sheetName val="투입공수"/>
      <sheetName val="생산"/>
      <sheetName val="자재재고"/>
      <sheetName val="재공재고"/>
      <sheetName val="품질현황-보류"/>
      <sheetName val="여비"/>
      <sheetName val="본부별매출"/>
      <sheetName val="1.4.1.1건물(사무실)임차"/>
      <sheetName val="입고시트"/>
      <sheetName val="용연"/>
      <sheetName val="울산"/>
      <sheetName val="진천"/>
      <sheetName val="구미"/>
      <sheetName val="대구"/>
      <sheetName val="언양"/>
      <sheetName val="보정사항"/>
      <sheetName val="Currency Info Table"/>
      <sheetName val="손익분기분석"/>
      <sheetName val="수익성분석"/>
      <sheetName val="주요재무비율"/>
      <sheetName val="생산성에관한지표"/>
      <sheetName val="물품현황Sheet2"/>
      <sheetName val="영업외손"/>
      <sheetName val="일반관리"/>
      <sheetName val="특별손익"/>
      <sheetName val="투입"/>
      <sheetName val="수입"/>
      <sheetName val="차액보증"/>
      <sheetName val="이자율"/>
      <sheetName val="Calendar"/>
      <sheetName val="1.1 SVA PL"/>
      <sheetName val="98년이전원본"/>
      <sheetName val="월간인력"/>
      <sheetName val="MC산출근거"/>
      <sheetName val="건설성적"/>
      <sheetName val="부재예실1월"/>
      <sheetName val="GC산출"/>
      <sheetName val="2001Org"/>
      <sheetName val="정기보고순서"/>
      <sheetName val="개선(혁신)"/>
      <sheetName val="물류비"/>
      <sheetName val="99"/>
      <sheetName val="00"/>
      <sheetName val="수금"/>
      <sheetName val="제조판매2"/>
      <sheetName val="현금화"/>
      <sheetName val="1유리"/>
      <sheetName val="6호기"/>
      <sheetName val="여과지동"/>
      <sheetName val="기초자료"/>
      <sheetName val="8월차잔"/>
      <sheetName val="지우지말것"/>
      <sheetName val="실행"/>
      <sheetName val="입찰안"/>
      <sheetName val="집계표"/>
      <sheetName val="플랜트 설치"/>
      <sheetName val="안양동교 1안"/>
      <sheetName val="자재단가"/>
      <sheetName val="Anam Fab PL"/>
      <sheetName val="Schedules"/>
      <sheetName val="CTEMCOST"/>
      <sheetName val="인천제철"/>
      <sheetName val="일위대가"/>
      <sheetName val="유림총괄"/>
      <sheetName val="관리본부10"/>
      <sheetName val="플랜트_설치"/>
      <sheetName val="안양동교_1안"/>
      <sheetName val="Anam_Fab_PL"/>
      <sheetName val="내역"/>
      <sheetName val="2.주요계수총괄"/>
      <sheetName val="물량표"/>
      <sheetName val="연습"/>
      <sheetName val="다곡2교"/>
      <sheetName val="비용"/>
      <sheetName val="Sum"/>
      <sheetName val="cash_flow"/>
      <sheetName val="산출근거"/>
      <sheetName val="득점현황"/>
      <sheetName val="수지"/>
      <sheetName val="목차"/>
      <sheetName val="가설건물"/>
      <sheetName val="간지"/>
      <sheetName val="45,46"/>
      <sheetName val="손익"/>
      <sheetName val="조직도"/>
      <sheetName val="노임이"/>
      <sheetName val="비가동-20"/>
      <sheetName val="982월원안"/>
      <sheetName val="조명시설"/>
      <sheetName val="전계가"/>
      <sheetName val="개요"/>
      <sheetName val="입찰견적보고서"/>
      <sheetName val="MIJIBI"/>
      <sheetName val="손익분석"/>
      <sheetName val="업체('08)"/>
      <sheetName val="갑지(추정)"/>
      <sheetName val="공문"/>
      <sheetName val="환산TB"/>
      <sheetName val="93상각비"/>
      <sheetName val="Comments"/>
      <sheetName val="VXXXXXX"/>
      <sheetName val="해외 기술훈련비 (합계)"/>
      <sheetName val="부서코드표"/>
      <sheetName val="A1"/>
      <sheetName val="M_6회차 담금_계획"/>
      <sheetName val="시험연구비상각"/>
      <sheetName val="국내조달(통합-1)"/>
      <sheetName val="인사자료총집계"/>
      <sheetName val="지급자재"/>
      <sheetName val="업체명"/>
      <sheetName val="한화금융비"/>
      <sheetName val="CONCRETE"/>
      <sheetName val="중기일위대가"/>
      <sheetName val="5사남"/>
      <sheetName val="저속"/>
      <sheetName val="6월 공정외주"/>
      <sheetName val="공정단가계약"/>
      <sheetName val="직접비"/>
      <sheetName val="집기비품(제조)"/>
      <sheetName val="2. 집계표"/>
      <sheetName val="현장관리비"/>
      <sheetName val="bond_bdb"/>
      <sheetName val="TNC(1안)"/>
      <sheetName val="변경명신물량 (2)"/>
      <sheetName val="TEMP1"/>
      <sheetName val="TEMP2"/>
      <sheetName val="BS"/>
      <sheetName val="PL"/>
      <sheetName val="예가표"/>
      <sheetName val="정리-처리내역"/>
      <sheetName val="kook"/>
      <sheetName val="한울변경"/>
      <sheetName val="마산월령동골조물량변경"/>
      <sheetName val="역공종"/>
      <sheetName val="에너지 절감-역률개선"/>
      <sheetName val="양식(직판용)"/>
      <sheetName val="요율표"/>
      <sheetName val="확정현황"/>
      <sheetName val="덕전리"/>
      <sheetName val="업체(1117)"/>
      <sheetName val="비품-0450"/>
      <sheetName val="analysis"/>
      <sheetName val="F15A"/>
      <sheetName val="F15Q1"/>
      <sheetName val="F15Q2"/>
      <sheetName val="F15Q3"/>
      <sheetName val="F15Q4"/>
      <sheetName val="Analysis DB "/>
      <sheetName val="FY14A(AHQ)"/>
      <sheetName val="FY14 1Q(AHQ)"/>
      <sheetName val="FY14 3Q(AHQ)"/>
      <sheetName val="FY14 4Q(AHQ)"/>
      <sheetName val="날개벽수량표"/>
      <sheetName val="설비"/>
      <sheetName val="공사비"/>
      <sheetName val="Total"/>
      <sheetName val="돈암사업"/>
      <sheetName val="공동"/>
      <sheetName val="세무서코드"/>
      <sheetName val="DB"/>
      <sheetName val="FA-LISTING"/>
      <sheetName val="C.A"/>
      <sheetName val="36기상반기자금실적"/>
      <sheetName val="사업예산품의서"/>
      <sheetName val="기본사항"/>
      <sheetName val="무형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3">
          <cell r="U3" t="str">
            <v>당월퇴충누계액</v>
          </cell>
        </row>
        <row r="5">
          <cell r="A5" t="str">
            <v>소결</v>
          </cell>
          <cell r="B5" t="str">
            <v>후처리반</v>
          </cell>
          <cell r="C5" t="str">
            <v>SACM0077</v>
          </cell>
          <cell r="D5" t="str">
            <v>조원</v>
          </cell>
          <cell r="E5" t="str">
            <v>정학식</v>
          </cell>
          <cell r="F5">
            <v>33910</v>
          </cell>
          <cell r="G5">
            <v>1633060</v>
          </cell>
          <cell r="H5">
            <v>1300260</v>
          </cell>
          <cell r="I5">
            <v>1507910</v>
          </cell>
          <cell r="J5">
            <v>1694940</v>
          </cell>
          <cell r="K5">
            <v>1436150</v>
          </cell>
          <cell r="L5">
            <v>1401080</v>
          </cell>
          <cell r="M5">
            <v>1477882</v>
          </cell>
          <cell r="N5">
            <v>403810</v>
          </cell>
          <cell r="O5">
            <v>807630</v>
          </cell>
          <cell r="P5">
            <v>100000</v>
          </cell>
          <cell r="Q5">
            <v>407530</v>
          </cell>
          <cell r="R5">
            <v>1222590</v>
          </cell>
          <cell r="S5">
            <v>2941560</v>
          </cell>
          <cell r="T5">
            <v>487784.16666666669</v>
          </cell>
          <cell r="U5">
            <v>969370</v>
          </cell>
        </row>
        <row r="6">
          <cell r="B6" t="str">
            <v>후처리반</v>
          </cell>
          <cell r="C6" t="str">
            <v>SACM0113</v>
          </cell>
          <cell r="D6" t="str">
            <v>반장</v>
          </cell>
          <cell r="E6" t="str">
            <v>김한기</v>
          </cell>
          <cell r="F6">
            <v>29199</v>
          </cell>
          <cell r="G6">
            <v>2095850</v>
          </cell>
          <cell r="H6">
            <v>2061240</v>
          </cell>
          <cell r="I6">
            <v>2012210</v>
          </cell>
          <cell r="J6">
            <v>2134930</v>
          </cell>
          <cell r="K6">
            <v>2135650</v>
          </cell>
          <cell r="L6">
            <v>2173730</v>
          </cell>
          <cell r="M6">
            <v>2101405</v>
          </cell>
          <cell r="N6">
            <v>580450</v>
          </cell>
          <cell r="O6">
            <v>1160910</v>
          </cell>
          <cell r="P6">
            <v>100000</v>
          </cell>
          <cell r="Q6">
            <v>585770</v>
          </cell>
          <cell r="R6">
            <v>1757300</v>
          </cell>
          <cell r="S6">
            <v>4184430</v>
          </cell>
          <cell r="T6">
            <v>693864.16666666663</v>
          </cell>
          <cell r="U6">
            <v>1378489</v>
          </cell>
        </row>
        <row r="7">
          <cell r="B7" t="str">
            <v>후처리반</v>
          </cell>
          <cell r="C7" t="str">
            <v>SACM0123</v>
          </cell>
          <cell r="D7" t="str">
            <v>조장</v>
          </cell>
          <cell r="E7" t="str">
            <v>남덕희</v>
          </cell>
          <cell r="F7">
            <v>30060</v>
          </cell>
          <cell r="G7">
            <v>1734850</v>
          </cell>
          <cell r="H7">
            <v>1627330</v>
          </cell>
          <cell r="I7">
            <v>1767780</v>
          </cell>
          <cell r="J7">
            <v>1786650</v>
          </cell>
          <cell r="K7">
            <v>1608850</v>
          </cell>
          <cell r="L7">
            <v>1667750</v>
          </cell>
          <cell r="M7">
            <v>1651060</v>
          </cell>
          <cell r="N7">
            <v>547250</v>
          </cell>
          <cell r="O7">
            <v>1094500</v>
          </cell>
          <cell r="P7">
            <v>100000</v>
          </cell>
          <cell r="Q7">
            <v>547250</v>
          </cell>
          <cell r="R7">
            <v>1641750</v>
          </cell>
          <cell r="S7">
            <v>3930750</v>
          </cell>
          <cell r="T7">
            <v>655125</v>
          </cell>
          <cell r="U7">
            <v>1137297</v>
          </cell>
        </row>
        <row r="8">
          <cell r="B8" t="str">
            <v>후처리반</v>
          </cell>
          <cell r="C8" t="str">
            <v>SACM0126</v>
          </cell>
          <cell r="D8" t="str">
            <v>조장</v>
          </cell>
          <cell r="E8" t="str">
            <v>이규일</v>
          </cell>
          <cell r="F8">
            <v>30961</v>
          </cell>
          <cell r="G8">
            <v>2249520</v>
          </cell>
          <cell r="H8">
            <v>2067190</v>
          </cell>
          <cell r="I8">
            <v>2013370</v>
          </cell>
          <cell r="J8">
            <v>2087120</v>
          </cell>
          <cell r="K8">
            <v>2100850</v>
          </cell>
          <cell r="L8">
            <v>2019740</v>
          </cell>
          <cell r="M8">
            <v>2024253</v>
          </cell>
          <cell r="N8">
            <v>554690</v>
          </cell>
          <cell r="O8">
            <v>1109380</v>
          </cell>
          <cell r="P8">
            <v>100000</v>
          </cell>
          <cell r="Q8">
            <v>558410</v>
          </cell>
          <cell r="R8">
            <v>1675220</v>
          </cell>
          <cell r="S8">
            <v>3997700</v>
          </cell>
          <cell r="T8">
            <v>663805</v>
          </cell>
          <cell r="U8">
            <v>1325618</v>
          </cell>
        </row>
        <row r="9">
          <cell r="B9" t="str">
            <v>후처리반</v>
          </cell>
          <cell r="C9" t="str">
            <v>SACM0162</v>
          </cell>
          <cell r="D9" t="str">
            <v>조원</v>
          </cell>
          <cell r="E9" t="str">
            <v>김기대</v>
          </cell>
          <cell r="F9">
            <v>34227</v>
          </cell>
          <cell r="G9">
            <v>1216110</v>
          </cell>
          <cell r="H9">
            <v>1474270</v>
          </cell>
          <cell r="I9">
            <v>1301830</v>
          </cell>
          <cell r="J9">
            <v>1569900</v>
          </cell>
          <cell r="K9">
            <v>1451030</v>
          </cell>
          <cell r="L9">
            <v>1346210</v>
          </cell>
          <cell r="M9">
            <v>1424067</v>
          </cell>
          <cell r="N9">
            <v>399030</v>
          </cell>
          <cell r="O9">
            <v>798060</v>
          </cell>
          <cell r="P9">
            <v>100000</v>
          </cell>
          <cell r="Q9">
            <v>399030</v>
          </cell>
          <cell r="R9">
            <v>1197090</v>
          </cell>
          <cell r="S9">
            <v>2893210</v>
          </cell>
          <cell r="T9">
            <v>482201.66666666669</v>
          </cell>
          <cell r="U9">
            <v>940078</v>
          </cell>
        </row>
        <row r="10">
          <cell r="B10" t="str">
            <v>후처리반</v>
          </cell>
          <cell r="C10" t="str">
            <v>SACM0314</v>
          </cell>
          <cell r="D10" t="str">
            <v>조원</v>
          </cell>
          <cell r="E10" t="str">
            <v>김영길</v>
          </cell>
          <cell r="F10">
            <v>36465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1333920</v>
          </cell>
          <cell r="L10">
            <v>1214220</v>
          </cell>
          <cell r="M10">
            <v>830915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320670</v>
          </cell>
          <cell r="S10">
            <v>320670</v>
          </cell>
          <cell r="T10">
            <v>0</v>
          </cell>
          <cell r="U10">
            <v>0</v>
          </cell>
        </row>
        <row r="11">
          <cell r="B11" t="str">
            <v>후처리반</v>
          </cell>
          <cell r="C11" t="str">
            <v>SACW0004</v>
          </cell>
          <cell r="D11" t="str">
            <v>조원</v>
          </cell>
          <cell r="E11" t="str">
            <v>유제선</v>
          </cell>
          <cell r="F11">
            <v>33522</v>
          </cell>
          <cell r="G11">
            <v>1220060</v>
          </cell>
          <cell r="H11">
            <v>1095230</v>
          </cell>
          <cell r="I11">
            <v>1177170</v>
          </cell>
          <cell r="J11">
            <v>1136680</v>
          </cell>
          <cell r="K11">
            <v>1136230</v>
          </cell>
          <cell r="L11">
            <v>1054970</v>
          </cell>
          <cell r="M11">
            <v>1085178</v>
          </cell>
          <cell r="N11">
            <v>367690</v>
          </cell>
          <cell r="O11">
            <v>735380</v>
          </cell>
          <cell r="P11">
            <v>100000</v>
          </cell>
          <cell r="Q11">
            <v>367690</v>
          </cell>
          <cell r="R11">
            <v>1103070</v>
          </cell>
          <cell r="S11">
            <v>2673830</v>
          </cell>
          <cell r="T11">
            <v>445638.33333333331</v>
          </cell>
          <cell r="U11">
            <v>754923</v>
          </cell>
        </row>
        <row r="12">
          <cell r="B12" t="str">
            <v>후처리반</v>
          </cell>
          <cell r="C12" t="str">
            <v>SACW0005</v>
          </cell>
          <cell r="D12" t="str">
            <v>조장</v>
          </cell>
          <cell r="E12" t="str">
            <v>이영애</v>
          </cell>
          <cell r="F12">
            <v>33532</v>
          </cell>
          <cell r="G12">
            <v>1200430</v>
          </cell>
          <cell r="H12">
            <v>1378880</v>
          </cell>
          <cell r="I12">
            <v>1394840</v>
          </cell>
          <cell r="J12">
            <v>1308400</v>
          </cell>
          <cell r="K12">
            <v>1191030</v>
          </cell>
          <cell r="L12">
            <v>1197440</v>
          </cell>
          <cell r="M12">
            <v>1205501</v>
          </cell>
          <cell r="N12">
            <v>389470</v>
          </cell>
          <cell r="O12">
            <v>778940</v>
          </cell>
          <cell r="P12">
            <v>100000</v>
          </cell>
          <cell r="Q12">
            <v>389470</v>
          </cell>
          <cell r="R12">
            <v>1168410</v>
          </cell>
          <cell r="S12">
            <v>2826290</v>
          </cell>
          <cell r="T12">
            <v>471048.33333333331</v>
          </cell>
          <cell r="U12">
            <v>826791</v>
          </cell>
        </row>
        <row r="13">
          <cell r="B13" t="str">
            <v>후처리반</v>
          </cell>
          <cell r="C13" t="str">
            <v>SACW0007</v>
          </cell>
          <cell r="D13" t="str">
            <v>조원</v>
          </cell>
          <cell r="E13" t="str">
            <v>윤영순</v>
          </cell>
          <cell r="F13">
            <v>33550</v>
          </cell>
          <cell r="G13">
            <v>1194120</v>
          </cell>
          <cell r="H13">
            <v>1232070</v>
          </cell>
          <cell r="I13">
            <v>1310220</v>
          </cell>
          <cell r="J13">
            <v>1165070</v>
          </cell>
          <cell r="K13">
            <v>1113180</v>
          </cell>
          <cell r="L13">
            <v>1065050</v>
          </cell>
          <cell r="M13">
            <v>1090207</v>
          </cell>
          <cell r="N13">
            <v>367690</v>
          </cell>
          <cell r="O13">
            <v>735380</v>
          </cell>
          <cell r="P13">
            <v>100000</v>
          </cell>
          <cell r="Q13">
            <v>367690</v>
          </cell>
          <cell r="R13">
            <v>1103070</v>
          </cell>
          <cell r="S13">
            <v>2673830</v>
          </cell>
          <cell r="T13">
            <v>445638.33333333331</v>
          </cell>
          <cell r="U13">
            <v>757403</v>
          </cell>
        </row>
        <row r="14">
          <cell r="B14" t="str">
            <v>후처리반</v>
          </cell>
          <cell r="C14" t="str">
            <v>SACW0009</v>
          </cell>
          <cell r="D14" t="str">
            <v>조원</v>
          </cell>
          <cell r="E14" t="str">
            <v>박향숙</v>
          </cell>
          <cell r="F14">
            <v>33833</v>
          </cell>
          <cell r="G14">
            <v>1101010</v>
          </cell>
          <cell r="H14">
            <v>1149860</v>
          </cell>
          <cell r="I14">
            <v>1219010</v>
          </cell>
          <cell r="J14">
            <v>1147190</v>
          </cell>
          <cell r="K14">
            <v>1015070</v>
          </cell>
          <cell r="L14">
            <v>1056680</v>
          </cell>
          <cell r="M14">
            <v>1049654</v>
          </cell>
          <cell r="N14">
            <v>358920</v>
          </cell>
          <cell r="O14">
            <v>717840</v>
          </cell>
          <cell r="P14">
            <v>100000</v>
          </cell>
          <cell r="Q14">
            <v>358920</v>
          </cell>
          <cell r="R14">
            <v>1076760</v>
          </cell>
          <cell r="S14">
            <v>2612440</v>
          </cell>
          <cell r="T14">
            <v>435406.66666666663</v>
          </cell>
          <cell r="U14">
            <v>732359</v>
          </cell>
        </row>
        <row r="15">
          <cell r="B15" t="str">
            <v>후처리반</v>
          </cell>
          <cell r="C15" t="str">
            <v>SACW0011</v>
          </cell>
          <cell r="D15" t="str">
            <v>조원</v>
          </cell>
          <cell r="E15" t="str">
            <v>송경득</v>
          </cell>
          <cell r="F15">
            <v>33929</v>
          </cell>
          <cell r="G15">
            <v>1118660</v>
          </cell>
          <cell r="H15">
            <v>1095210</v>
          </cell>
          <cell r="I15">
            <v>1146520</v>
          </cell>
          <cell r="J15">
            <v>1149950</v>
          </cell>
          <cell r="K15">
            <v>1054270</v>
          </cell>
          <cell r="L15">
            <v>1023180</v>
          </cell>
          <cell r="M15">
            <v>1052413</v>
          </cell>
          <cell r="N15">
            <v>355200</v>
          </cell>
          <cell r="O15">
            <v>710410</v>
          </cell>
          <cell r="P15">
            <v>100000</v>
          </cell>
          <cell r="Q15">
            <v>358920</v>
          </cell>
          <cell r="R15">
            <v>1076760</v>
          </cell>
          <cell r="S15">
            <v>2601290</v>
          </cell>
          <cell r="T15">
            <v>431072.5</v>
          </cell>
          <cell r="U15">
            <v>731582</v>
          </cell>
        </row>
        <row r="16">
          <cell r="B16" t="str">
            <v>후처리반</v>
          </cell>
          <cell r="C16" t="str">
            <v>SACW0012</v>
          </cell>
          <cell r="D16" t="str">
            <v>조원</v>
          </cell>
          <cell r="E16" t="str">
            <v>곽  언</v>
          </cell>
          <cell r="F16">
            <v>33929</v>
          </cell>
          <cell r="G16">
            <v>1219850</v>
          </cell>
          <cell r="H16">
            <v>1188440</v>
          </cell>
          <cell r="I16">
            <v>1282700</v>
          </cell>
          <cell r="J16">
            <v>1282130</v>
          </cell>
          <cell r="K16">
            <v>1119830</v>
          </cell>
          <cell r="L16">
            <v>1084570</v>
          </cell>
          <cell r="M16">
            <v>1136912</v>
          </cell>
          <cell r="N16">
            <v>355200</v>
          </cell>
          <cell r="O16">
            <v>710410</v>
          </cell>
          <cell r="P16">
            <v>100000</v>
          </cell>
          <cell r="Q16">
            <v>358920</v>
          </cell>
          <cell r="R16">
            <v>1076760</v>
          </cell>
          <cell r="S16">
            <v>2601290</v>
          </cell>
          <cell r="T16">
            <v>431072.5</v>
          </cell>
          <cell r="U16">
            <v>773253</v>
          </cell>
        </row>
        <row r="17">
          <cell r="B17" t="str">
            <v>후처리반</v>
          </cell>
          <cell r="C17" t="str">
            <v>SACW0013</v>
          </cell>
          <cell r="D17" t="str">
            <v>조원</v>
          </cell>
          <cell r="E17" t="str">
            <v>김옥희</v>
          </cell>
          <cell r="F17">
            <v>33941</v>
          </cell>
          <cell r="G17">
            <v>1246100</v>
          </cell>
          <cell r="H17">
            <v>1153750</v>
          </cell>
          <cell r="I17">
            <v>1274360</v>
          </cell>
          <cell r="J17">
            <v>1156740</v>
          </cell>
          <cell r="K17">
            <v>1054680</v>
          </cell>
          <cell r="L17">
            <v>1016500</v>
          </cell>
          <cell r="M17">
            <v>1052583</v>
          </cell>
          <cell r="N17">
            <v>355200</v>
          </cell>
          <cell r="O17">
            <v>710410</v>
          </cell>
          <cell r="P17">
            <v>100000</v>
          </cell>
          <cell r="Q17">
            <v>358920</v>
          </cell>
          <cell r="R17">
            <v>1076760</v>
          </cell>
          <cell r="S17">
            <v>2601290</v>
          </cell>
          <cell r="T17">
            <v>431072.5</v>
          </cell>
          <cell r="U17">
            <v>731666</v>
          </cell>
        </row>
        <row r="18">
          <cell r="B18" t="str">
            <v>후처리반</v>
          </cell>
          <cell r="C18" t="str">
            <v>SACW0019</v>
          </cell>
          <cell r="D18" t="str">
            <v>조원</v>
          </cell>
          <cell r="E18" t="str">
            <v>이은정</v>
          </cell>
          <cell r="F18">
            <v>34835</v>
          </cell>
          <cell r="G18">
            <v>1071090</v>
          </cell>
          <cell r="H18">
            <v>1144360</v>
          </cell>
          <cell r="I18">
            <v>1146460</v>
          </cell>
          <cell r="J18">
            <v>1152070</v>
          </cell>
          <cell r="K18">
            <v>1057230</v>
          </cell>
          <cell r="L18">
            <v>1024000</v>
          </cell>
          <cell r="M18">
            <v>1054337</v>
          </cell>
          <cell r="N18">
            <v>326780</v>
          </cell>
          <cell r="O18">
            <v>653560</v>
          </cell>
          <cell r="P18">
            <v>100000</v>
          </cell>
          <cell r="Q18">
            <v>326780</v>
          </cell>
          <cell r="R18">
            <v>980340</v>
          </cell>
          <cell r="S18">
            <v>2387460</v>
          </cell>
          <cell r="T18">
            <v>397910</v>
          </cell>
          <cell r="U18">
            <v>716177</v>
          </cell>
        </row>
        <row r="19">
          <cell r="B19" t="str">
            <v>소결반</v>
          </cell>
          <cell r="C19" t="str">
            <v>SACM0069</v>
          </cell>
          <cell r="D19" t="str">
            <v>조장</v>
          </cell>
          <cell r="E19" t="str">
            <v>김진식</v>
          </cell>
          <cell r="F19">
            <v>33900</v>
          </cell>
          <cell r="G19">
            <v>1675040</v>
          </cell>
          <cell r="H19">
            <v>1673000</v>
          </cell>
          <cell r="I19">
            <v>1601450</v>
          </cell>
          <cell r="J19">
            <v>2009960</v>
          </cell>
          <cell r="K19">
            <v>1694290</v>
          </cell>
          <cell r="L19">
            <v>1590570</v>
          </cell>
          <cell r="M19">
            <v>1726572</v>
          </cell>
          <cell r="N19">
            <v>428780</v>
          </cell>
          <cell r="O19">
            <v>857560</v>
          </cell>
          <cell r="P19">
            <v>100000</v>
          </cell>
          <cell r="Q19">
            <v>432500</v>
          </cell>
          <cell r="R19">
            <v>1297500</v>
          </cell>
          <cell r="S19">
            <v>3116340</v>
          </cell>
          <cell r="T19">
            <v>516909.99999999994</v>
          </cell>
          <cell r="U19">
            <v>1106375</v>
          </cell>
        </row>
        <row r="20">
          <cell r="B20" t="str">
            <v>소결반</v>
          </cell>
          <cell r="C20" t="str">
            <v>SACM0125</v>
          </cell>
          <cell r="D20" t="str">
            <v>조장</v>
          </cell>
          <cell r="E20" t="str">
            <v>배성환</v>
          </cell>
          <cell r="F20">
            <v>31926</v>
          </cell>
          <cell r="G20">
            <v>2342960</v>
          </cell>
          <cell r="H20">
            <v>2321490</v>
          </cell>
          <cell r="I20">
            <v>2600510</v>
          </cell>
          <cell r="J20">
            <v>2589330</v>
          </cell>
          <cell r="K20">
            <v>2219850</v>
          </cell>
          <cell r="L20">
            <v>2192400</v>
          </cell>
          <cell r="M20">
            <v>2283124</v>
          </cell>
          <cell r="N20">
            <v>529190</v>
          </cell>
          <cell r="O20">
            <v>1058380</v>
          </cell>
          <cell r="P20">
            <v>100000</v>
          </cell>
          <cell r="Q20">
            <v>529190</v>
          </cell>
          <cell r="R20">
            <v>1587570</v>
          </cell>
          <cell r="S20">
            <v>3804330</v>
          </cell>
          <cell r="T20">
            <v>634055</v>
          </cell>
          <cell r="U20">
            <v>1438609</v>
          </cell>
        </row>
        <row r="21">
          <cell r="B21" t="str">
            <v>소결반</v>
          </cell>
          <cell r="C21" t="str">
            <v>SACM0177</v>
          </cell>
          <cell r="D21" t="str">
            <v>조원</v>
          </cell>
          <cell r="E21" t="str">
            <v>김진욱</v>
          </cell>
          <cell r="F21">
            <v>34395</v>
          </cell>
          <cell r="G21">
            <v>1973260</v>
          </cell>
          <cell r="H21">
            <v>1575290</v>
          </cell>
          <cell r="I21">
            <v>1885800</v>
          </cell>
          <cell r="J21">
            <v>1955080</v>
          </cell>
          <cell r="K21">
            <v>1703440</v>
          </cell>
          <cell r="L21">
            <v>1562070</v>
          </cell>
          <cell r="M21">
            <v>1702366</v>
          </cell>
          <cell r="N21">
            <v>379910</v>
          </cell>
          <cell r="O21">
            <v>759810</v>
          </cell>
          <cell r="P21">
            <v>100000</v>
          </cell>
          <cell r="Q21">
            <v>379910</v>
          </cell>
          <cell r="R21">
            <v>1139720</v>
          </cell>
          <cell r="S21">
            <v>2759350</v>
          </cell>
          <cell r="T21">
            <v>459889.16666666669</v>
          </cell>
          <cell r="U21">
            <v>1066318</v>
          </cell>
        </row>
        <row r="22">
          <cell r="B22" t="str">
            <v>소결반</v>
          </cell>
          <cell r="C22" t="str">
            <v>SACM0261</v>
          </cell>
          <cell r="D22" t="str">
            <v>조원</v>
          </cell>
          <cell r="E22" t="str">
            <v>이희승</v>
          </cell>
          <cell r="F22">
            <v>35145</v>
          </cell>
          <cell r="G22">
            <v>1529680</v>
          </cell>
          <cell r="H22">
            <v>1351270</v>
          </cell>
          <cell r="I22">
            <v>1428120</v>
          </cell>
          <cell r="J22">
            <v>1556260</v>
          </cell>
          <cell r="K22">
            <v>1405130</v>
          </cell>
          <cell r="L22">
            <v>1353990</v>
          </cell>
          <cell r="M22">
            <v>1407189</v>
          </cell>
          <cell r="N22">
            <v>355470</v>
          </cell>
          <cell r="O22">
            <v>710940</v>
          </cell>
          <cell r="P22">
            <v>100000</v>
          </cell>
          <cell r="Q22">
            <v>355470</v>
          </cell>
          <cell r="R22">
            <v>1066410</v>
          </cell>
          <cell r="S22">
            <v>2588290</v>
          </cell>
          <cell r="T22">
            <v>431381.66666666669</v>
          </cell>
          <cell r="U22">
            <v>906692</v>
          </cell>
        </row>
        <row r="23">
          <cell r="B23" t="str">
            <v>소결반</v>
          </cell>
          <cell r="C23" t="str">
            <v>SACM0283</v>
          </cell>
          <cell r="D23" t="str">
            <v>조원</v>
          </cell>
          <cell r="E23" t="str">
            <v>김재종</v>
          </cell>
          <cell r="F23">
            <v>35649</v>
          </cell>
          <cell r="G23">
            <v>1070600</v>
          </cell>
          <cell r="H23">
            <v>966420</v>
          </cell>
          <cell r="I23">
            <v>1111210</v>
          </cell>
          <cell r="J23">
            <v>1064500</v>
          </cell>
          <cell r="K23">
            <v>1284370</v>
          </cell>
          <cell r="L23">
            <v>941730</v>
          </cell>
          <cell r="M23">
            <v>1073022</v>
          </cell>
          <cell r="N23">
            <v>346970</v>
          </cell>
          <cell r="O23">
            <v>693940</v>
          </cell>
          <cell r="P23">
            <v>100000</v>
          </cell>
          <cell r="Q23">
            <v>346970</v>
          </cell>
          <cell r="R23">
            <v>1040910</v>
          </cell>
          <cell r="S23">
            <v>2528790</v>
          </cell>
          <cell r="T23">
            <v>421465</v>
          </cell>
          <cell r="U23">
            <v>737007</v>
          </cell>
        </row>
        <row r="24">
          <cell r="B24" t="str">
            <v>성형반</v>
          </cell>
          <cell r="C24" t="str">
            <v>SACM0068</v>
          </cell>
          <cell r="D24" t="str">
            <v>조장</v>
          </cell>
          <cell r="E24" t="str">
            <v>정동식</v>
          </cell>
          <cell r="F24">
            <v>33900</v>
          </cell>
          <cell r="G24">
            <v>1524240</v>
          </cell>
          <cell r="H24">
            <v>1570820</v>
          </cell>
          <cell r="I24">
            <v>1886900</v>
          </cell>
          <cell r="J24">
            <v>1855460</v>
          </cell>
          <cell r="K24">
            <v>1805350</v>
          </cell>
          <cell r="L24">
            <v>1517690</v>
          </cell>
          <cell r="M24">
            <v>1688641</v>
          </cell>
          <cell r="N24">
            <v>429580</v>
          </cell>
          <cell r="O24">
            <v>859160</v>
          </cell>
          <cell r="P24">
            <v>100000</v>
          </cell>
          <cell r="Q24">
            <v>433300</v>
          </cell>
          <cell r="R24">
            <v>1299890</v>
          </cell>
          <cell r="S24">
            <v>3121930</v>
          </cell>
          <cell r="T24">
            <v>517843.33333333337</v>
          </cell>
          <cell r="U24">
            <v>1088129</v>
          </cell>
        </row>
        <row r="25">
          <cell r="B25" t="str">
            <v>성형반</v>
          </cell>
          <cell r="C25" t="str">
            <v>SACM0074</v>
          </cell>
          <cell r="D25" t="str">
            <v>조장</v>
          </cell>
          <cell r="E25" t="str">
            <v>김대용</v>
          </cell>
          <cell r="F25">
            <v>33906</v>
          </cell>
          <cell r="G25">
            <v>1603500</v>
          </cell>
          <cell r="H25">
            <v>1394570</v>
          </cell>
          <cell r="I25">
            <v>1524830</v>
          </cell>
          <cell r="J25">
            <v>1583430</v>
          </cell>
          <cell r="K25">
            <v>1327810</v>
          </cell>
          <cell r="L25">
            <v>1412080</v>
          </cell>
          <cell r="M25">
            <v>1409778</v>
          </cell>
          <cell r="N25">
            <v>430380</v>
          </cell>
          <cell r="O25">
            <v>860750</v>
          </cell>
          <cell r="P25">
            <v>100000</v>
          </cell>
          <cell r="Q25">
            <v>434090</v>
          </cell>
          <cell r="R25">
            <v>1302280</v>
          </cell>
          <cell r="S25">
            <v>3127500</v>
          </cell>
          <cell r="T25">
            <v>518770.83333333326</v>
          </cell>
          <cell r="U25">
            <v>951065</v>
          </cell>
        </row>
        <row r="26">
          <cell r="B26" t="str">
            <v>성형반</v>
          </cell>
          <cell r="C26" t="str">
            <v>SACM0081</v>
          </cell>
          <cell r="D26" t="str">
            <v>조원</v>
          </cell>
          <cell r="E26" t="str">
            <v>이성수</v>
          </cell>
          <cell r="F26">
            <v>33918</v>
          </cell>
          <cell r="G26">
            <v>1386870</v>
          </cell>
          <cell r="H26">
            <v>1395730</v>
          </cell>
          <cell r="I26">
            <v>1728580</v>
          </cell>
          <cell r="J26">
            <v>1976490</v>
          </cell>
          <cell r="K26">
            <v>1862700</v>
          </cell>
          <cell r="L26">
            <v>1576110</v>
          </cell>
          <cell r="M26">
            <v>1765859</v>
          </cell>
          <cell r="N26">
            <v>420550</v>
          </cell>
          <cell r="O26">
            <v>841090</v>
          </cell>
          <cell r="P26">
            <v>100000</v>
          </cell>
          <cell r="Q26">
            <v>424270</v>
          </cell>
          <cell r="R26">
            <v>1272800</v>
          </cell>
          <cell r="S26">
            <v>3058710</v>
          </cell>
          <cell r="T26">
            <v>507302.49999999994</v>
          </cell>
          <cell r="U26">
            <v>1121011</v>
          </cell>
        </row>
        <row r="27">
          <cell r="B27" t="str">
            <v>성형반</v>
          </cell>
          <cell r="C27" t="str">
            <v>SACM0108</v>
          </cell>
          <cell r="D27" t="str">
            <v>조장</v>
          </cell>
          <cell r="E27" t="str">
            <v>김두성</v>
          </cell>
          <cell r="F27">
            <v>30821</v>
          </cell>
          <cell r="G27">
            <v>2211190</v>
          </cell>
          <cell r="H27">
            <v>2145390</v>
          </cell>
          <cell r="I27">
            <v>2059610</v>
          </cell>
          <cell r="J27">
            <v>2451850</v>
          </cell>
          <cell r="K27">
            <v>2538440</v>
          </cell>
          <cell r="L27">
            <v>2207240</v>
          </cell>
          <cell r="M27">
            <v>2347021</v>
          </cell>
          <cell r="N27">
            <v>558410</v>
          </cell>
          <cell r="O27">
            <v>1116810</v>
          </cell>
          <cell r="P27">
            <v>100000</v>
          </cell>
          <cell r="Q27">
            <v>558410</v>
          </cell>
          <cell r="R27">
            <v>1675220</v>
          </cell>
          <cell r="S27">
            <v>4008850</v>
          </cell>
          <cell r="T27">
            <v>668139.16666666663</v>
          </cell>
          <cell r="U27">
            <v>1486928</v>
          </cell>
        </row>
        <row r="28">
          <cell r="B28" t="str">
            <v>성형반</v>
          </cell>
          <cell r="C28" t="str">
            <v>SACM0117</v>
          </cell>
          <cell r="D28" t="str">
            <v>조장</v>
          </cell>
          <cell r="E28" t="str">
            <v>송채섭</v>
          </cell>
          <cell r="F28">
            <v>31809</v>
          </cell>
          <cell r="G28">
            <v>2066590</v>
          </cell>
          <cell r="H28">
            <v>1889140</v>
          </cell>
          <cell r="I28">
            <v>1989300</v>
          </cell>
          <cell r="J28">
            <v>2248240</v>
          </cell>
          <cell r="K28">
            <v>2119600</v>
          </cell>
          <cell r="L28">
            <v>1708670</v>
          </cell>
          <cell r="M28">
            <v>1981471</v>
          </cell>
          <cell r="N28">
            <v>535560</v>
          </cell>
          <cell r="O28">
            <v>1071130</v>
          </cell>
          <cell r="P28">
            <v>100000</v>
          </cell>
          <cell r="Q28">
            <v>535560</v>
          </cell>
          <cell r="R28">
            <v>1606690</v>
          </cell>
          <cell r="S28">
            <v>3848940</v>
          </cell>
          <cell r="T28">
            <v>641492.5</v>
          </cell>
          <cell r="U28">
            <v>1293516</v>
          </cell>
        </row>
        <row r="29">
          <cell r="B29" t="str">
            <v>성형반</v>
          </cell>
          <cell r="C29" t="str">
            <v>SACM0118</v>
          </cell>
          <cell r="D29" t="str">
            <v>조장</v>
          </cell>
          <cell r="E29" t="str">
            <v>박성환</v>
          </cell>
          <cell r="F29">
            <v>31926</v>
          </cell>
          <cell r="G29">
            <v>1974120</v>
          </cell>
          <cell r="H29">
            <v>1864180</v>
          </cell>
          <cell r="I29">
            <v>1975580</v>
          </cell>
          <cell r="J29">
            <v>1938620</v>
          </cell>
          <cell r="K29">
            <v>2163740</v>
          </cell>
          <cell r="L29">
            <v>1994340</v>
          </cell>
          <cell r="M29">
            <v>1988054</v>
          </cell>
          <cell r="N29">
            <v>537950</v>
          </cell>
          <cell r="O29">
            <v>1075910</v>
          </cell>
          <cell r="P29">
            <v>100000</v>
          </cell>
          <cell r="Q29">
            <v>537950</v>
          </cell>
          <cell r="R29">
            <v>1613860</v>
          </cell>
          <cell r="S29">
            <v>3865670</v>
          </cell>
          <cell r="T29">
            <v>644280.83333333337</v>
          </cell>
          <cell r="U29">
            <v>1298138</v>
          </cell>
        </row>
        <row r="30">
          <cell r="B30" t="str">
            <v>성형반</v>
          </cell>
          <cell r="C30" t="str">
            <v>SACM0119</v>
          </cell>
          <cell r="D30" t="str">
            <v>조장</v>
          </cell>
          <cell r="E30" t="str">
            <v>권경원</v>
          </cell>
          <cell r="F30">
            <v>31820</v>
          </cell>
          <cell r="G30">
            <v>2083440</v>
          </cell>
          <cell r="H30">
            <v>1830230</v>
          </cell>
          <cell r="I30">
            <v>1764320</v>
          </cell>
          <cell r="J30">
            <v>2097470</v>
          </cell>
          <cell r="K30">
            <v>1953600</v>
          </cell>
          <cell r="L30">
            <v>1935240</v>
          </cell>
          <cell r="M30">
            <v>1952058</v>
          </cell>
          <cell r="N30">
            <v>524410</v>
          </cell>
          <cell r="O30">
            <v>1048810</v>
          </cell>
          <cell r="P30">
            <v>100000</v>
          </cell>
          <cell r="Q30">
            <v>524410</v>
          </cell>
          <cell r="R30">
            <v>1573220</v>
          </cell>
          <cell r="S30">
            <v>3770850</v>
          </cell>
          <cell r="T30">
            <v>628472.5</v>
          </cell>
          <cell r="U30">
            <v>1272590</v>
          </cell>
        </row>
        <row r="31">
          <cell r="B31" t="str">
            <v>성형반</v>
          </cell>
          <cell r="C31" t="str">
            <v>SACM0135</v>
          </cell>
          <cell r="D31" t="str">
            <v>조원</v>
          </cell>
          <cell r="E31" t="str">
            <v>채수용</v>
          </cell>
          <cell r="F31">
            <v>34032</v>
          </cell>
          <cell r="G31">
            <v>1546180</v>
          </cell>
          <cell r="H31">
            <v>1357130</v>
          </cell>
          <cell r="I31">
            <v>1517020</v>
          </cell>
          <cell r="J31">
            <v>1479820</v>
          </cell>
          <cell r="K31">
            <v>1541040</v>
          </cell>
          <cell r="L31">
            <v>1378940</v>
          </cell>
          <cell r="M31">
            <v>1434717</v>
          </cell>
          <cell r="N31">
            <v>404610</v>
          </cell>
          <cell r="O31">
            <v>809220</v>
          </cell>
          <cell r="P31">
            <v>100000</v>
          </cell>
          <cell r="Q31">
            <v>404610</v>
          </cell>
          <cell r="R31">
            <v>1213830</v>
          </cell>
          <cell r="S31">
            <v>2932270</v>
          </cell>
          <cell r="T31">
            <v>488711.66666666669</v>
          </cell>
          <cell r="U31">
            <v>948540</v>
          </cell>
        </row>
        <row r="32">
          <cell r="B32" t="str">
            <v>성형반</v>
          </cell>
          <cell r="C32" t="str">
            <v>SACM0137</v>
          </cell>
          <cell r="D32" t="str">
            <v>조원</v>
          </cell>
          <cell r="E32" t="str">
            <v>임철수</v>
          </cell>
          <cell r="F32">
            <v>34034</v>
          </cell>
          <cell r="G32">
            <v>1061540</v>
          </cell>
          <cell r="H32">
            <v>1055510</v>
          </cell>
          <cell r="I32">
            <v>1321620</v>
          </cell>
          <cell r="J32">
            <v>1227310</v>
          </cell>
          <cell r="K32">
            <v>1163780</v>
          </cell>
          <cell r="L32">
            <v>1093910</v>
          </cell>
          <cell r="M32">
            <v>1136413</v>
          </cell>
          <cell r="N32">
            <v>374330</v>
          </cell>
          <cell r="O32">
            <v>748660</v>
          </cell>
          <cell r="P32">
            <v>100000</v>
          </cell>
          <cell r="Q32">
            <v>374330</v>
          </cell>
          <cell r="R32">
            <v>1122990</v>
          </cell>
          <cell r="S32">
            <v>2720310</v>
          </cell>
          <cell r="T32">
            <v>453385</v>
          </cell>
          <cell r="U32">
            <v>784010</v>
          </cell>
        </row>
        <row r="33">
          <cell r="B33" t="str">
            <v>성형반</v>
          </cell>
          <cell r="C33" t="str">
            <v>SACM0147</v>
          </cell>
          <cell r="D33" t="str">
            <v>조원</v>
          </cell>
          <cell r="E33" t="str">
            <v>문충헌</v>
          </cell>
          <cell r="F33">
            <v>34121</v>
          </cell>
          <cell r="G33">
            <v>1378740</v>
          </cell>
          <cell r="H33">
            <v>1443010</v>
          </cell>
          <cell r="I33">
            <v>1427350</v>
          </cell>
          <cell r="J33">
            <v>1463440</v>
          </cell>
          <cell r="K33">
            <v>1458430</v>
          </cell>
          <cell r="L33">
            <v>1284940</v>
          </cell>
          <cell r="M33">
            <v>1371786</v>
          </cell>
          <cell r="N33">
            <v>397440</v>
          </cell>
          <cell r="O33">
            <v>794880</v>
          </cell>
          <cell r="P33">
            <v>100000</v>
          </cell>
          <cell r="Q33">
            <v>397440</v>
          </cell>
          <cell r="R33">
            <v>1192320</v>
          </cell>
          <cell r="S33">
            <v>2882080</v>
          </cell>
          <cell r="T33">
            <v>480346.66666666663</v>
          </cell>
          <cell r="U33">
            <v>913380</v>
          </cell>
        </row>
        <row r="34">
          <cell r="B34" t="str">
            <v>성형반</v>
          </cell>
          <cell r="C34" t="str">
            <v>SACM0174</v>
          </cell>
          <cell r="D34" t="str">
            <v>조원</v>
          </cell>
          <cell r="E34" t="str">
            <v>정헌영</v>
          </cell>
          <cell r="F34">
            <v>34379</v>
          </cell>
          <cell r="G34">
            <v>1433740</v>
          </cell>
          <cell r="H34">
            <v>1294990</v>
          </cell>
          <cell r="I34">
            <v>1209720</v>
          </cell>
          <cell r="J34">
            <v>1416810</v>
          </cell>
          <cell r="K34">
            <v>1386890</v>
          </cell>
          <cell r="L34">
            <v>1462370</v>
          </cell>
          <cell r="M34">
            <v>1391110</v>
          </cell>
          <cell r="N34">
            <v>375920</v>
          </cell>
          <cell r="O34">
            <v>751840</v>
          </cell>
          <cell r="P34">
            <v>100000</v>
          </cell>
          <cell r="Q34">
            <v>375920</v>
          </cell>
          <cell r="R34">
            <v>1127760</v>
          </cell>
          <cell r="S34">
            <v>2731440</v>
          </cell>
          <cell r="T34">
            <v>455240</v>
          </cell>
          <cell r="U34">
            <v>910529</v>
          </cell>
        </row>
        <row r="35">
          <cell r="B35" t="str">
            <v>성형반</v>
          </cell>
          <cell r="C35" t="str">
            <v>SACM0228</v>
          </cell>
          <cell r="D35" t="str">
            <v>조원</v>
          </cell>
          <cell r="E35" t="str">
            <v>전병문</v>
          </cell>
          <cell r="F35">
            <v>34845</v>
          </cell>
          <cell r="G35">
            <v>1369150</v>
          </cell>
          <cell r="H35">
            <v>1239030</v>
          </cell>
          <cell r="I35">
            <v>1489190</v>
          </cell>
          <cell r="J35">
            <v>1300620</v>
          </cell>
          <cell r="K35">
            <v>1194400</v>
          </cell>
          <cell r="L35">
            <v>1251030</v>
          </cell>
          <cell r="M35">
            <v>1221538</v>
          </cell>
          <cell r="N35">
            <v>366630</v>
          </cell>
          <cell r="O35">
            <v>733250</v>
          </cell>
          <cell r="P35">
            <v>100000</v>
          </cell>
          <cell r="Q35">
            <v>370610</v>
          </cell>
          <cell r="R35">
            <v>1111830</v>
          </cell>
          <cell r="S35">
            <v>2682320</v>
          </cell>
          <cell r="T35">
            <v>444395.83333333337</v>
          </cell>
          <cell r="U35">
            <v>821556</v>
          </cell>
        </row>
        <row r="36">
          <cell r="B36" t="str">
            <v>성형반</v>
          </cell>
          <cell r="C36" t="str">
            <v>SACM0248</v>
          </cell>
          <cell r="D36" t="str">
            <v>조원</v>
          </cell>
          <cell r="E36" t="str">
            <v>심하섭</v>
          </cell>
          <cell r="F36">
            <v>35047</v>
          </cell>
          <cell r="G36">
            <v>1262900</v>
          </cell>
          <cell r="H36">
            <v>1307780</v>
          </cell>
          <cell r="I36">
            <v>1478350</v>
          </cell>
          <cell r="J36">
            <v>1532790</v>
          </cell>
          <cell r="K36">
            <v>1414110</v>
          </cell>
          <cell r="L36">
            <v>1308900</v>
          </cell>
          <cell r="M36">
            <v>1387761</v>
          </cell>
          <cell r="N36">
            <v>363440</v>
          </cell>
          <cell r="O36">
            <v>726880</v>
          </cell>
          <cell r="P36">
            <v>100000</v>
          </cell>
          <cell r="Q36">
            <v>363440</v>
          </cell>
          <cell r="R36">
            <v>1090320</v>
          </cell>
          <cell r="S36">
            <v>2644080</v>
          </cell>
          <cell r="T36">
            <v>440680</v>
          </cell>
          <cell r="U36">
            <v>901697</v>
          </cell>
        </row>
        <row r="37">
          <cell r="B37" t="str">
            <v>성형반</v>
          </cell>
          <cell r="C37" t="str">
            <v>SACM0252</v>
          </cell>
          <cell r="D37" t="str">
            <v>조원</v>
          </cell>
          <cell r="E37" t="str">
            <v>김범제</v>
          </cell>
          <cell r="F37">
            <v>35135</v>
          </cell>
          <cell r="G37">
            <v>1220390</v>
          </cell>
          <cell r="H37">
            <v>1192890</v>
          </cell>
          <cell r="I37">
            <v>1328140</v>
          </cell>
          <cell r="J37">
            <v>1232730</v>
          </cell>
          <cell r="K37">
            <v>1228430</v>
          </cell>
          <cell r="L37">
            <v>1178890</v>
          </cell>
          <cell r="M37">
            <v>1186973</v>
          </cell>
          <cell r="N37">
            <v>353080</v>
          </cell>
          <cell r="O37">
            <v>706160</v>
          </cell>
          <cell r="P37">
            <v>100000</v>
          </cell>
          <cell r="Q37">
            <v>353080</v>
          </cell>
          <cell r="R37">
            <v>1059240</v>
          </cell>
          <cell r="S37">
            <v>2571560</v>
          </cell>
          <cell r="T37">
            <v>428593.33333333337</v>
          </cell>
          <cell r="U37">
            <v>796718</v>
          </cell>
        </row>
        <row r="38">
          <cell r="B38" t="str">
            <v>성형반</v>
          </cell>
          <cell r="C38" t="str">
            <v>SACM0256</v>
          </cell>
          <cell r="D38" t="str">
            <v>조원</v>
          </cell>
          <cell r="E38" t="str">
            <v>이봉구#</v>
          </cell>
          <cell r="F38">
            <v>35142</v>
          </cell>
          <cell r="G38">
            <v>1366040</v>
          </cell>
          <cell r="H38">
            <v>1251260</v>
          </cell>
          <cell r="I38">
            <v>1331810</v>
          </cell>
          <cell r="J38">
            <v>1455730</v>
          </cell>
          <cell r="K38">
            <v>1273630</v>
          </cell>
          <cell r="L38">
            <v>1229140</v>
          </cell>
          <cell r="M38">
            <v>1290815</v>
          </cell>
          <cell r="N38">
            <v>355470</v>
          </cell>
          <cell r="O38">
            <v>710940</v>
          </cell>
          <cell r="P38">
            <v>100000</v>
          </cell>
          <cell r="Q38">
            <v>355470</v>
          </cell>
          <cell r="R38">
            <v>1066410</v>
          </cell>
          <cell r="S38">
            <v>2588290</v>
          </cell>
          <cell r="T38">
            <v>431381.66666666669</v>
          </cell>
          <cell r="U38">
            <v>849302</v>
          </cell>
        </row>
        <row r="39">
          <cell r="B39" t="str">
            <v>성형반</v>
          </cell>
          <cell r="C39" t="str">
            <v>SACM0265</v>
          </cell>
          <cell r="D39" t="str">
            <v>조원</v>
          </cell>
          <cell r="E39" t="str">
            <v>김선봉</v>
          </cell>
          <cell r="F39">
            <v>35158</v>
          </cell>
          <cell r="G39">
            <v>1149190</v>
          </cell>
          <cell r="H39">
            <v>1052810</v>
          </cell>
          <cell r="I39">
            <v>1498220</v>
          </cell>
          <cell r="J39">
            <v>1422980</v>
          </cell>
          <cell r="K39">
            <v>1249880</v>
          </cell>
          <cell r="L39">
            <v>1117660</v>
          </cell>
          <cell r="M39">
            <v>1236039</v>
          </cell>
          <cell r="N39">
            <v>352280</v>
          </cell>
          <cell r="O39">
            <v>704560</v>
          </cell>
          <cell r="P39">
            <v>100000</v>
          </cell>
          <cell r="Q39">
            <v>352280</v>
          </cell>
          <cell r="R39">
            <v>1056840</v>
          </cell>
          <cell r="S39">
            <v>2565960</v>
          </cell>
          <cell r="T39">
            <v>427660</v>
          </cell>
          <cell r="U39">
            <v>820454</v>
          </cell>
        </row>
        <row r="40">
          <cell r="B40" t="str">
            <v>성형반</v>
          </cell>
          <cell r="C40" t="str">
            <v>SACM0303</v>
          </cell>
          <cell r="D40" t="str">
            <v>조원</v>
          </cell>
          <cell r="E40" t="str">
            <v>김재동</v>
          </cell>
          <cell r="F40">
            <v>36362</v>
          </cell>
          <cell r="G40">
            <v>284690</v>
          </cell>
          <cell r="H40">
            <v>1073980</v>
          </cell>
          <cell r="I40">
            <v>1138810</v>
          </cell>
          <cell r="J40">
            <v>692990</v>
          </cell>
          <cell r="K40">
            <v>0</v>
          </cell>
          <cell r="L40">
            <v>0</v>
          </cell>
          <cell r="M40">
            <v>225975</v>
          </cell>
          <cell r="N40">
            <v>0</v>
          </cell>
          <cell r="O40">
            <v>0</v>
          </cell>
          <cell r="P40">
            <v>50000</v>
          </cell>
          <cell r="Q40">
            <v>0</v>
          </cell>
          <cell r="R40">
            <v>0</v>
          </cell>
          <cell r="S40">
            <v>50000</v>
          </cell>
          <cell r="T40">
            <v>8333.3333333333339</v>
          </cell>
          <cell r="U40">
            <v>0</v>
          </cell>
        </row>
        <row r="41">
          <cell r="B41" t="str">
            <v>성형반</v>
          </cell>
          <cell r="C41" t="str">
            <v>SACM0309</v>
          </cell>
          <cell r="D41" t="str">
            <v>조원</v>
          </cell>
          <cell r="E41" t="str">
            <v>곽노정</v>
          </cell>
          <cell r="F41">
            <v>36412</v>
          </cell>
          <cell r="G41">
            <v>0</v>
          </cell>
          <cell r="H41">
            <v>0</v>
          </cell>
          <cell r="I41">
            <v>778730</v>
          </cell>
          <cell r="J41">
            <v>1105210</v>
          </cell>
          <cell r="K41">
            <v>1058080</v>
          </cell>
          <cell r="L41">
            <v>938990</v>
          </cell>
          <cell r="M41">
            <v>1011613</v>
          </cell>
          <cell r="N41">
            <v>0</v>
          </cell>
          <cell r="O41">
            <v>0</v>
          </cell>
          <cell r="P41">
            <v>50000</v>
          </cell>
          <cell r="Q41">
            <v>119980</v>
          </cell>
          <cell r="R41">
            <v>539910</v>
          </cell>
          <cell r="S41">
            <v>709890</v>
          </cell>
          <cell r="T41">
            <v>8333.3333333333339</v>
          </cell>
          <cell r="U41">
            <v>0</v>
          </cell>
        </row>
        <row r="42">
          <cell r="B42" t="str">
            <v>성형반</v>
          </cell>
          <cell r="C42" t="str">
            <v>SACM0313</v>
          </cell>
          <cell r="D42" t="str">
            <v>조원</v>
          </cell>
          <cell r="E42" t="str">
            <v>김호남</v>
          </cell>
          <cell r="F42">
            <v>36423</v>
          </cell>
          <cell r="G42">
            <v>0</v>
          </cell>
          <cell r="H42">
            <v>0</v>
          </cell>
          <cell r="I42">
            <v>363570</v>
          </cell>
          <cell r="J42">
            <v>1154130</v>
          </cell>
          <cell r="K42">
            <v>1065480</v>
          </cell>
          <cell r="L42">
            <v>967530</v>
          </cell>
          <cell r="M42">
            <v>1039285</v>
          </cell>
          <cell r="N42">
            <v>0</v>
          </cell>
          <cell r="O42">
            <v>0</v>
          </cell>
          <cell r="P42">
            <v>0</v>
          </cell>
          <cell r="Q42">
            <v>119980</v>
          </cell>
          <cell r="R42">
            <v>539910</v>
          </cell>
          <cell r="S42">
            <v>659890</v>
          </cell>
          <cell r="T42">
            <v>0</v>
          </cell>
          <cell r="U42">
            <v>0</v>
          </cell>
        </row>
        <row r="43">
          <cell r="B43" t="str">
            <v>가공반</v>
          </cell>
          <cell r="C43" t="str">
            <v>SACM0122</v>
          </cell>
          <cell r="D43" t="str">
            <v>조장</v>
          </cell>
          <cell r="E43" t="str">
            <v>이정오</v>
          </cell>
          <cell r="F43">
            <v>31840</v>
          </cell>
          <cell r="G43">
            <v>2052850</v>
          </cell>
          <cell r="H43">
            <v>1656510</v>
          </cell>
          <cell r="I43">
            <v>1811860</v>
          </cell>
          <cell r="J43">
            <v>1757610</v>
          </cell>
          <cell r="K43">
            <v>1766610</v>
          </cell>
          <cell r="L43">
            <v>1675240</v>
          </cell>
          <cell r="M43">
            <v>1695476</v>
          </cell>
          <cell r="N43">
            <v>539550</v>
          </cell>
          <cell r="O43">
            <v>1079090</v>
          </cell>
          <cell r="P43">
            <v>100000</v>
          </cell>
          <cell r="Q43">
            <v>539550</v>
          </cell>
          <cell r="R43">
            <v>1618640</v>
          </cell>
          <cell r="S43">
            <v>3876830</v>
          </cell>
          <cell r="T43">
            <v>646135.83333333326</v>
          </cell>
          <cell r="U43">
            <v>1154767</v>
          </cell>
        </row>
        <row r="44">
          <cell r="B44" t="str">
            <v>가공반</v>
          </cell>
          <cell r="C44" t="str">
            <v>SACM0127</v>
          </cell>
          <cell r="D44" t="str">
            <v>조원</v>
          </cell>
          <cell r="E44" t="str">
            <v>강현민</v>
          </cell>
          <cell r="F44">
            <v>33534</v>
          </cell>
          <cell r="G44">
            <v>1645730</v>
          </cell>
          <cell r="H44">
            <v>1709680</v>
          </cell>
          <cell r="I44">
            <v>1611950</v>
          </cell>
          <cell r="J44">
            <v>1455060</v>
          </cell>
          <cell r="K44">
            <v>1518490</v>
          </cell>
          <cell r="L44">
            <v>1368070</v>
          </cell>
          <cell r="M44">
            <v>1415746</v>
          </cell>
          <cell r="N44">
            <v>467300</v>
          </cell>
          <cell r="O44">
            <v>934590</v>
          </cell>
          <cell r="P44">
            <v>100000</v>
          </cell>
          <cell r="Q44">
            <v>467300</v>
          </cell>
          <cell r="R44">
            <v>1401890</v>
          </cell>
          <cell r="S44">
            <v>3371080</v>
          </cell>
          <cell r="T44">
            <v>561844.16666666674</v>
          </cell>
          <cell r="U44">
            <v>975250</v>
          </cell>
        </row>
        <row r="45">
          <cell r="B45" t="str">
            <v>가공반</v>
          </cell>
          <cell r="C45" t="str">
            <v>SACM0281</v>
          </cell>
          <cell r="D45" t="str">
            <v>조원</v>
          </cell>
          <cell r="E45" t="str">
            <v>이희준</v>
          </cell>
          <cell r="F45">
            <v>35648</v>
          </cell>
          <cell r="G45">
            <v>1091820</v>
          </cell>
          <cell r="H45">
            <v>964680</v>
          </cell>
          <cell r="I45">
            <v>1301940</v>
          </cell>
          <cell r="J45">
            <v>1252050</v>
          </cell>
          <cell r="K45">
            <v>1203900</v>
          </cell>
          <cell r="L45">
            <v>1176440</v>
          </cell>
          <cell r="M45">
            <v>1184475</v>
          </cell>
          <cell r="N45">
            <v>339800</v>
          </cell>
          <cell r="O45">
            <v>679590</v>
          </cell>
          <cell r="P45">
            <v>100000</v>
          </cell>
          <cell r="Q45">
            <v>339800</v>
          </cell>
          <cell r="R45">
            <v>1019390</v>
          </cell>
          <cell r="S45">
            <v>2478580</v>
          </cell>
          <cell r="T45">
            <v>413094.16666666663</v>
          </cell>
          <cell r="U45">
            <v>787842</v>
          </cell>
        </row>
        <row r="46">
          <cell r="B46" t="str">
            <v>소결소계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56605160</v>
          </cell>
          <cell r="H46">
            <v>54544880</v>
          </cell>
          <cell r="I46">
            <v>59718870</v>
          </cell>
          <cell r="J46">
            <v>62047740</v>
          </cell>
          <cell r="K46">
            <v>59409440</v>
          </cell>
          <cell r="L46">
            <v>55769300</v>
          </cell>
          <cell r="M46">
            <v>57791244</v>
          </cell>
          <cell r="N46">
            <v>15528390</v>
          </cell>
          <cell r="O46">
            <v>31056760</v>
          </cell>
          <cell r="P46">
            <v>3800000</v>
          </cell>
          <cell r="Q46">
            <v>15811120</v>
          </cell>
          <cell r="R46">
            <v>48113900</v>
          </cell>
          <cell r="S46">
            <v>114310170</v>
          </cell>
          <cell r="T46">
            <v>18749776.666666668</v>
          </cell>
          <cell r="U46">
            <v>36205429</v>
          </cell>
        </row>
        <row r="47">
          <cell r="A47" t="str">
            <v>마찰</v>
          </cell>
          <cell r="B47" t="str">
            <v>후공정</v>
          </cell>
          <cell r="C47" t="str">
            <v>SACM0223</v>
          </cell>
          <cell r="D47" t="str">
            <v>조원</v>
          </cell>
          <cell r="E47" t="str">
            <v>정재진</v>
          </cell>
          <cell r="F47">
            <v>34821</v>
          </cell>
          <cell r="G47">
            <v>1238700</v>
          </cell>
          <cell r="H47">
            <v>1290800</v>
          </cell>
          <cell r="I47">
            <v>1245920</v>
          </cell>
          <cell r="J47">
            <v>1116090</v>
          </cell>
          <cell r="K47">
            <v>1101550</v>
          </cell>
          <cell r="L47">
            <v>904420</v>
          </cell>
          <cell r="M47">
            <v>1018063</v>
          </cell>
          <cell r="N47">
            <v>360250</v>
          </cell>
          <cell r="O47">
            <v>720500</v>
          </cell>
          <cell r="P47">
            <v>100000</v>
          </cell>
          <cell r="Q47">
            <v>360250</v>
          </cell>
          <cell r="R47">
            <v>1080750</v>
          </cell>
          <cell r="S47">
            <v>2621750</v>
          </cell>
          <cell r="T47">
            <v>436958.33333333331</v>
          </cell>
          <cell r="U47">
            <v>717545</v>
          </cell>
        </row>
        <row r="48">
          <cell r="B48" t="str">
            <v>후공정</v>
          </cell>
          <cell r="C48" t="str">
            <v>SACM0317</v>
          </cell>
          <cell r="D48" t="str">
            <v>조원</v>
          </cell>
          <cell r="E48" t="str">
            <v>송범호</v>
          </cell>
          <cell r="F48">
            <v>36465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910490</v>
          </cell>
          <cell r="L48">
            <v>935430</v>
          </cell>
          <cell r="M48">
            <v>601930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304740</v>
          </cell>
          <cell r="S48">
            <v>304740</v>
          </cell>
          <cell r="T48">
            <v>0</v>
          </cell>
          <cell r="U48">
            <v>0</v>
          </cell>
        </row>
        <row r="49">
          <cell r="B49" t="str">
            <v>후공정</v>
          </cell>
          <cell r="C49" t="str">
            <v>SACW0008</v>
          </cell>
          <cell r="D49" t="str">
            <v>반장보</v>
          </cell>
          <cell r="E49" t="str">
            <v>한경영</v>
          </cell>
          <cell r="F49">
            <v>33826</v>
          </cell>
          <cell r="G49">
            <v>1602730</v>
          </cell>
          <cell r="H49">
            <v>1349440</v>
          </cell>
          <cell r="I49">
            <v>1471500</v>
          </cell>
          <cell r="J49">
            <v>1406600</v>
          </cell>
          <cell r="K49">
            <v>1304860</v>
          </cell>
          <cell r="L49">
            <v>1221590</v>
          </cell>
          <cell r="M49">
            <v>1282516</v>
          </cell>
          <cell r="N49">
            <v>394520</v>
          </cell>
          <cell r="O49">
            <v>789030</v>
          </cell>
          <cell r="P49">
            <v>100000</v>
          </cell>
          <cell r="Q49">
            <v>394520</v>
          </cell>
          <cell r="R49">
            <v>1183550</v>
          </cell>
          <cell r="S49">
            <v>2861620</v>
          </cell>
          <cell r="T49">
            <v>476934.16666666663</v>
          </cell>
          <cell r="U49">
            <v>867674</v>
          </cell>
        </row>
        <row r="50">
          <cell r="B50" t="str">
            <v>후공정</v>
          </cell>
          <cell r="C50" t="str">
            <v>SACW0014</v>
          </cell>
          <cell r="D50" t="str">
            <v>조원</v>
          </cell>
          <cell r="E50" t="str">
            <v>최명숙</v>
          </cell>
          <cell r="F50">
            <v>34214</v>
          </cell>
          <cell r="G50">
            <v>1359620</v>
          </cell>
          <cell r="H50">
            <v>1259090</v>
          </cell>
          <cell r="I50">
            <v>1324600</v>
          </cell>
          <cell r="J50">
            <v>1309110</v>
          </cell>
          <cell r="K50">
            <v>1167130</v>
          </cell>
          <cell r="L50">
            <v>1115320</v>
          </cell>
          <cell r="M50">
            <v>1171161</v>
          </cell>
          <cell r="N50">
            <v>348030</v>
          </cell>
          <cell r="O50">
            <v>696060</v>
          </cell>
          <cell r="P50">
            <v>100000</v>
          </cell>
          <cell r="Q50">
            <v>348030</v>
          </cell>
          <cell r="R50">
            <v>1044090</v>
          </cell>
          <cell r="S50">
            <v>2536210</v>
          </cell>
          <cell r="T50">
            <v>422701.66666666663</v>
          </cell>
          <cell r="U50">
            <v>786014</v>
          </cell>
        </row>
        <row r="51">
          <cell r="B51" t="str">
            <v>후공정</v>
          </cell>
          <cell r="C51" t="str">
            <v>SACW0015</v>
          </cell>
          <cell r="D51" t="str">
            <v>조원</v>
          </cell>
          <cell r="E51" t="str">
            <v>장영란</v>
          </cell>
          <cell r="F51">
            <v>34394</v>
          </cell>
          <cell r="G51">
            <v>1122510</v>
          </cell>
          <cell r="H51">
            <v>1099320</v>
          </cell>
          <cell r="I51">
            <v>1111360</v>
          </cell>
          <cell r="J51">
            <v>1189290</v>
          </cell>
          <cell r="K51">
            <v>1068580</v>
          </cell>
          <cell r="L51">
            <v>1017870</v>
          </cell>
          <cell r="M51">
            <v>1068176</v>
          </cell>
          <cell r="N51">
            <v>340060</v>
          </cell>
          <cell r="O51">
            <v>680130</v>
          </cell>
          <cell r="P51">
            <v>100000</v>
          </cell>
          <cell r="Q51">
            <v>340060</v>
          </cell>
          <cell r="R51">
            <v>1020190</v>
          </cell>
          <cell r="S51">
            <v>2480440</v>
          </cell>
          <cell r="T51">
            <v>413409.16666666663</v>
          </cell>
          <cell r="U51">
            <v>730645</v>
          </cell>
        </row>
        <row r="52">
          <cell r="B52" t="str">
            <v>후공정</v>
          </cell>
          <cell r="C52" t="str">
            <v>SACW0016</v>
          </cell>
          <cell r="D52" t="str">
            <v>조원</v>
          </cell>
          <cell r="E52" t="str">
            <v>김동순</v>
          </cell>
          <cell r="F52">
            <v>34486</v>
          </cell>
          <cell r="G52">
            <v>1198460</v>
          </cell>
          <cell r="H52">
            <v>1132110</v>
          </cell>
          <cell r="I52">
            <v>1198490</v>
          </cell>
          <cell r="J52">
            <v>1218970</v>
          </cell>
          <cell r="K52">
            <v>1086710</v>
          </cell>
          <cell r="L52">
            <v>1077740</v>
          </cell>
          <cell r="M52">
            <v>1103289</v>
          </cell>
          <cell r="N52">
            <v>339270</v>
          </cell>
          <cell r="O52">
            <v>678530</v>
          </cell>
          <cell r="P52">
            <v>100000</v>
          </cell>
          <cell r="Q52">
            <v>339270</v>
          </cell>
          <cell r="R52">
            <v>1017800</v>
          </cell>
          <cell r="S52">
            <v>2474870</v>
          </cell>
          <cell r="T52">
            <v>412475.83333333337</v>
          </cell>
          <cell r="U52">
            <v>747500</v>
          </cell>
        </row>
        <row r="53">
          <cell r="B53" t="str">
            <v>후공정</v>
          </cell>
          <cell r="C53" t="str">
            <v>SACW0017</v>
          </cell>
          <cell r="D53" t="str">
            <v>조원</v>
          </cell>
          <cell r="E53" t="str">
            <v>김경숙</v>
          </cell>
          <cell r="F53">
            <v>34799</v>
          </cell>
          <cell r="G53">
            <v>1237360</v>
          </cell>
          <cell r="H53">
            <v>1184240</v>
          </cell>
          <cell r="I53">
            <v>1170100</v>
          </cell>
          <cell r="J53">
            <v>1192230</v>
          </cell>
          <cell r="K53">
            <v>1121040</v>
          </cell>
          <cell r="L53">
            <v>1009680</v>
          </cell>
          <cell r="M53">
            <v>1083571</v>
          </cell>
          <cell r="N53">
            <v>326780</v>
          </cell>
          <cell r="O53">
            <v>653560</v>
          </cell>
          <cell r="P53">
            <v>100000</v>
          </cell>
          <cell r="Q53">
            <v>326780</v>
          </cell>
          <cell r="R53">
            <v>980340</v>
          </cell>
          <cell r="S53">
            <v>2387460</v>
          </cell>
          <cell r="T53">
            <v>397910</v>
          </cell>
          <cell r="U53">
            <v>730593</v>
          </cell>
        </row>
        <row r="54">
          <cell r="B54" t="str">
            <v>후공정</v>
          </cell>
          <cell r="C54" t="str">
            <v>SACW0018</v>
          </cell>
          <cell r="D54" t="str">
            <v>조원</v>
          </cell>
          <cell r="E54" t="str">
            <v>강순이</v>
          </cell>
          <cell r="F54">
            <v>34835</v>
          </cell>
          <cell r="G54">
            <v>1022860</v>
          </cell>
          <cell r="H54">
            <v>1068980</v>
          </cell>
          <cell r="I54">
            <v>1060950</v>
          </cell>
          <cell r="J54">
            <v>1074400</v>
          </cell>
          <cell r="K54">
            <v>931270</v>
          </cell>
          <cell r="L54">
            <v>945190</v>
          </cell>
          <cell r="M54">
            <v>962237</v>
          </cell>
          <cell r="N54">
            <v>326780</v>
          </cell>
          <cell r="O54">
            <v>653560</v>
          </cell>
          <cell r="P54">
            <v>100000</v>
          </cell>
          <cell r="Q54">
            <v>326780</v>
          </cell>
          <cell r="R54">
            <v>980340</v>
          </cell>
          <cell r="S54">
            <v>2387460</v>
          </cell>
          <cell r="T54">
            <v>397910</v>
          </cell>
          <cell r="U54">
            <v>670757</v>
          </cell>
        </row>
        <row r="55">
          <cell r="B55" t="str">
            <v>후공정</v>
          </cell>
          <cell r="C55" t="str">
            <v>SACW0022</v>
          </cell>
          <cell r="D55" t="str">
            <v>조원</v>
          </cell>
          <cell r="E55" t="str">
            <v>이덕희</v>
          </cell>
          <cell r="F55">
            <v>34836</v>
          </cell>
          <cell r="G55">
            <v>1031950</v>
          </cell>
          <cell r="H55">
            <v>966930</v>
          </cell>
          <cell r="I55">
            <v>1074580</v>
          </cell>
          <cell r="J55">
            <v>1010120</v>
          </cell>
          <cell r="K55">
            <v>950000</v>
          </cell>
          <cell r="L55">
            <v>881140</v>
          </cell>
          <cell r="M55">
            <v>926498</v>
          </cell>
          <cell r="N55">
            <v>326780</v>
          </cell>
          <cell r="O55">
            <v>653560</v>
          </cell>
          <cell r="P55">
            <v>100000</v>
          </cell>
          <cell r="Q55">
            <v>326780</v>
          </cell>
          <cell r="R55">
            <v>980340</v>
          </cell>
          <cell r="S55">
            <v>2387460</v>
          </cell>
          <cell r="T55">
            <v>397910</v>
          </cell>
          <cell r="U55">
            <v>653133</v>
          </cell>
        </row>
        <row r="56">
          <cell r="B56" t="str">
            <v>후공정</v>
          </cell>
          <cell r="C56" t="str">
            <v>SACW0024</v>
          </cell>
          <cell r="D56" t="str">
            <v>조원</v>
          </cell>
          <cell r="E56" t="str">
            <v>이춘자</v>
          </cell>
          <cell r="F56">
            <v>34927</v>
          </cell>
          <cell r="G56">
            <v>1147110</v>
          </cell>
          <cell r="H56">
            <v>1096880</v>
          </cell>
          <cell r="I56">
            <v>1132100</v>
          </cell>
          <cell r="J56">
            <v>1113900</v>
          </cell>
          <cell r="K56">
            <v>1064940</v>
          </cell>
          <cell r="L56">
            <v>999670</v>
          </cell>
          <cell r="M56">
            <v>1036471</v>
          </cell>
          <cell r="N56">
            <v>326780</v>
          </cell>
          <cell r="O56">
            <v>653560</v>
          </cell>
          <cell r="P56">
            <v>100000</v>
          </cell>
          <cell r="Q56">
            <v>326780</v>
          </cell>
          <cell r="R56">
            <v>980340</v>
          </cell>
          <cell r="S56">
            <v>2387460</v>
          </cell>
          <cell r="T56">
            <v>397910</v>
          </cell>
          <cell r="U56">
            <v>707366</v>
          </cell>
        </row>
        <row r="57">
          <cell r="B57" t="str">
            <v>후공정</v>
          </cell>
          <cell r="C57" t="str">
            <v>SACW0025</v>
          </cell>
          <cell r="D57" t="str">
            <v>조원</v>
          </cell>
          <cell r="E57" t="str">
            <v>이봉구</v>
          </cell>
          <cell r="F57">
            <v>34998</v>
          </cell>
          <cell r="G57">
            <v>1054570</v>
          </cell>
          <cell r="H57">
            <v>1076050</v>
          </cell>
          <cell r="I57">
            <v>1157700</v>
          </cell>
          <cell r="J57">
            <v>1125490</v>
          </cell>
          <cell r="K57">
            <v>1038870</v>
          </cell>
          <cell r="L57">
            <v>1021060</v>
          </cell>
          <cell r="M57">
            <v>1038724</v>
          </cell>
          <cell r="N57">
            <v>326780</v>
          </cell>
          <cell r="O57">
            <v>653560</v>
          </cell>
          <cell r="P57">
            <v>100000</v>
          </cell>
          <cell r="Q57">
            <v>326780</v>
          </cell>
          <cell r="R57">
            <v>980340</v>
          </cell>
          <cell r="S57">
            <v>2387460</v>
          </cell>
          <cell r="T57">
            <v>397910</v>
          </cell>
          <cell r="U57">
            <v>708477</v>
          </cell>
        </row>
        <row r="58">
          <cell r="B58" t="str">
            <v>후공정</v>
          </cell>
          <cell r="C58" t="str">
            <v>SACW0026</v>
          </cell>
          <cell r="D58" t="str">
            <v>조원</v>
          </cell>
          <cell r="E58" t="str">
            <v>남금순</v>
          </cell>
          <cell r="F58">
            <v>36390</v>
          </cell>
          <cell r="G58">
            <v>0</v>
          </cell>
          <cell r="H58">
            <v>451800</v>
          </cell>
          <cell r="I58">
            <v>962880</v>
          </cell>
          <cell r="J58">
            <v>970720</v>
          </cell>
          <cell r="K58">
            <v>912380</v>
          </cell>
          <cell r="L58">
            <v>929570</v>
          </cell>
          <cell r="M58">
            <v>917175</v>
          </cell>
          <cell r="N58">
            <v>0</v>
          </cell>
          <cell r="O58">
            <v>0</v>
          </cell>
          <cell r="P58">
            <v>100000</v>
          </cell>
          <cell r="Q58">
            <v>118600</v>
          </cell>
          <cell r="R58">
            <v>533700</v>
          </cell>
          <cell r="S58">
            <v>752300</v>
          </cell>
          <cell r="T58">
            <v>16666.666666666668</v>
          </cell>
          <cell r="U58">
            <v>0</v>
          </cell>
        </row>
        <row r="59">
          <cell r="B59" t="str">
            <v>후공정</v>
          </cell>
          <cell r="C59" t="str">
            <v>SACW0027</v>
          </cell>
          <cell r="D59" t="str">
            <v>조원</v>
          </cell>
          <cell r="E59" t="str">
            <v>김선좌</v>
          </cell>
          <cell r="F59">
            <v>36423</v>
          </cell>
          <cell r="G59">
            <v>0</v>
          </cell>
          <cell r="H59">
            <v>0</v>
          </cell>
          <cell r="I59">
            <v>384130</v>
          </cell>
          <cell r="J59">
            <v>920720</v>
          </cell>
          <cell r="K59">
            <v>858130</v>
          </cell>
          <cell r="L59">
            <v>762880</v>
          </cell>
          <cell r="M59">
            <v>828825</v>
          </cell>
          <cell r="N59">
            <v>0</v>
          </cell>
          <cell r="O59">
            <v>0</v>
          </cell>
          <cell r="P59">
            <v>0</v>
          </cell>
          <cell r="Q59">
            <v>110100</v>
          </cell>
          <cell r="R59">
            <v>495450</v>
          </cell>
          <cell r="S59">
            <v>605550</v>
          </cell>
          <cell r="T59">
            <v>0</v>
          </cell>
          <cell r="U59">
            <v>0</v>
          </cell>
        </row>
        <row r="60">
          <cell r="B60" t="str">
            <v>전처리</v>
          </cell>
          <cell r="C60" t="str">
            <v>SACM0067</v>
          </cell>
          <cell r="D60" t="str">
            <v>조원</v>
          </cell>
          <cell r="E60" t="str">
            <v>김명호</v>
          </cell>
          <cell r="F60">
            <v>33898</v>
          </cell>
          <cell r="G60">
            <v>1111350</v>
          </cell>
          <cell r="H60">
            <v>1165470</v>
          </cell>
          <cell r="I60">
            <v>1190940</v>
          </cell>
          <cell r="J60">
            <v>1286600</v>
          </cell>
          <cell r="K60">
            <v>1106860</v>
          </cell>
          <cell r="L60">
            <v>1180400</v>
          </cell>
          <cell r="M60">
            <v>1165389</v>
          </cell>
          <cell r="N60">
            <v>377520</v>
          </cell>
          <cell r="O60">
            <v>755030</v>
          </cell>
          <cell r="P60">
            <v>100000</v>
          </cell>
          <cell r="Q60">
            <v>381240</v>
          </cell>
          <cell r="R60">
            <v>1143710</v>
          </cell>
          <cell r="S60">
            <v>2757500</v>
          </cell>
          <cell r="T60">
            <v>457100.83333333337</v>
          </cell>
          <cell r="U60">
            <v>800132</v>
          </cell>
        </row>
        <row r="61">
          <cell r="B61" t="str">
            <v>전처리</v>
          </cell>
          <cell r="C61" t="str">
            <v>SACM0194</v>
          </cell>
          <cell r="D61" t="str">
            <v>조원</v>
          </cell>
          <cell r="E61" t="str">
            <v>허종욱</v>
          </cell>
          <cell r="F61">
            <v>34562</v>
          </cell>
          <cell r="G61">
            <v>1193280</v>
          </cell>
          <cell r="H61">
            <v>1131900</v>
          </cell>
          <cell r="I61">
            <v>1138450</v>
          </cell>
          <cell r="J61">
            <v>1298940</v>
          </cell>
          <cell r="K61">
            <v>1159740</v>
          </cell>
          <cell r="L61">
            <v>1113440</v>
          </cell>
          <cell r="M61">
            <v>1164822</v>
          </cell>
          <cell r="N61">
            <v>379110</v>
          </cell>
          <cell r="O61">
            <v>758220</v>
          </cell>
          <cell r="P61">
            <v>100000</v>
          </cell>
          <cell r="Q61">
            <v>379110</v>
          </cell>
          <cell r="R61">
            <v>1137330</v>
          </cell>
          <cell r="S61">
            <v>2753770</v>
          </cell>
          <cell r="T61">
            <v>458961.66666666669</v>
          </cell>
          <cell r="U61">
            <v>800770</v>
          </cell>
        </row>
        <row r="62">
          <cell r="B62" t="str">
            <v>전처리</v>
          </cell>
          <cell r="C62" t="str">
            <v>SACM0247</v>
          </cell>
          <cell r="D62" t="str">
            <v>조원</v>
          </cell>
          <cell r="E62" t="str">
            <v>정만종</v>
          </cell>
          <cell r="F62">
            <v>35042</v>
          </cell>
          <cell r="G62">
            <v>1253480</v>
          </cell>
          <cell r="H62">
            <v>1237880</v>
          </cell>
          <cell r="I62">
            <v>1270610</v>
          </cell>
          <cell r="J62">
            <v>1292040</v>
          </cell>
          <cell r="K62">
            <v>1288850</v>
          </cell>
          <cell r="L62">
            <v>1210650</v>
          </cell>
          <cell r="M62">
            <v>1236372</v>
          </cell>
          <cell r="N62">
            <v>365030</v>
          </cell>
          <cell r="O62">
            <v>730060</v>
          </cell>
          <cell r="P62">
            <v>100000</v>
          </cell>
          <cell r="Q62">
            <v>365030</v>
          </cell>
          <cell r="R62">
            <v>1095090</v>
          </cell>
          <cell r="S62">
            <v>2655210</v>
          </cell>
          <cell r="T62">
            <v>442535</v>
          </cell>
          <cell r="U62">
            <v>827954</v>
          </cell>
        </row>
        <row r="63">
          <cell r="B63" t="str">
            <v>도장</v>
          </cell>
          <cell r="C63" t="str">
            <v>SACM0307</v>
          </cell>
          <cell r="D63" t="str">
            <v>조원</v>
          </cell>
          <cell r="E63" t="str">
            <v>이병학</v>
          </cell>
          <cell r="F63">
            <v>36388</v>
          </cell>
          <cell r="G63">
            <v>0</v>
          </cell>
          <cell r="H63">
            <v>482180</v>
          </cell>
          <cell r="I63">
            <v>1082610</v>
          </cell>
          <cell r="J63">
            <v>1198110</v>
          </cell>
          <cell r="K63">
            <v>1045160</v>
          </cell>
          <cell r="L63">
            <v>1184020</v>
          </cell>
          <cell r="M63">
            <v>1117595</v>
          </cell>
          <cell r="N63">
            <v>0</v>
          </cell>
          <cell r="O63">
            <v>0</v>
          </cell>
          <cell r="P63">
            <v>50000</v>
          </cell>
          <cell r="Q63">
            <v>138360</v>
          </cell>
          <cell r="R63">
            <v>622640</v>
          </cell>
          <cell r="S63">
            <v>811000</v>
          </cell>
          <cell r="T63">
            <v>8333.3333333333339</v>
          </cell>
          <cell r="U63">
            <v>0</v>
          </cell>
        </row>
        <row r="64">
          <cell r="B64" t="str">
            <v>SHOT</v>
          </cell>
          <cell r="C64" t="str">
            <v>SACM0316</v>
          </cell>
          <cell r="D64" t="str">
            <v>조원</v>
          </cell>
          <cell r="E64" t="str">
            <v>박병호</v>
          </cell>
          <cell r="F64">
            <v>36465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967920</v>
          </cell>
          <cell r="L64">
            <v>1017820</v>
          </cell>
          <cell r="M64">
            <v>647524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310310</v>
          </cell>
          <cell r="S64">
            <v>310310</v>
          </cell>
          <cell r="T64">
            <v>0</v>
          </cell>
          <cell r="U64">
            <v>0</v>
          </cell>
        </row>
        <row r="65">
          <cell r="B65" t="str">
            <v>MIXER</v>
          </cell>
          <cell r="C65" t="str">
            <v>SACM0259</v>
          </cell>
          <cell r="D65" t="str">
            <v>조원</v>
          </cell>
          <cell r="E65" t="str">
            <v>조기봉</v>
          </cell>
          <cell r="F65">
            <v>35144</v>
          </cell>
          <cell r="G65">
            <v>1356290</v>
          </cell>
          <cell r="H65">
            <v>1324600</v>
          </cell>
          <cell r="I65">
            <v>1642800</v>
          </cell>
          <cell r="J65">
            <v>1381840</v>
          </cell>
          <cell r="K65">
            <v>1364910</v>
          </cell>
          <cell r="L65">
            <v>1209930</v>
          </cell>
          <cell r="M65">
            <v>1290222</v>
          </cell>
          <cell r="N65">
            <v>355470</v>
          </cell>
          <cell r="O65">
            <v>710940</v>
          </cell>
          <cell r="P65">
            <v>100000</v>
          </cell>
          <cell r="Q65">
            <v>355470</v>
          </cell>
          <cell r="R65">
            <v>1066410</v>
          </cell>
          <cell r="S65">
            <v>2588290</v>
          </cell>
          <cell r="T65">
            <v>431381.66666666669</v>
          </cell>
          <cell r="U65">
            <v>849010</v>
          </cell>
        </row>
        <row r="66">
          <cell r="B66" t="str">
            <v>MIXER</v>
          </cell>
          <cell r="C66" t="str">
            <v>SACM0291</v>
          </cell>
          <cell r="D66" t="str">
            <v>조원</v>
          </cell>
          <cell r="E66" t="str">
            <v>이성규#</v>
          </cell>
          <cell r="F66">
            <v>36104</v>
          </cell>
          <cell r="G66">
            <v>1343150</v>
          </cell>
          <cell r="H66">
            <v>1404850</v>
          </cell>
          <cell r="I66">
            <v>1401310</v>
          </cell>
          <cell r="J66">
            <v>1385570</v>
          </cell>
          <cell r="K66">
            <v>1362100</v>
          </cell>
          <cell r="L66">
            <v>1243140</v>
          </cell>
          <cell r="M66">
            <v>1301351</v>
          </cell>
          <cell r="N66">
            <v>321200</v>
          </cell>
          <cell r="O66">
            <v>642410</v>
          </cell>
          <cell r="P66">
            <v>100000</v>
          </cell>
          <cell r="Q66">
            <v>333420</v>
          </cell>
          <cell r="R66">
            <v>1000260</v>
          </cell>
          <cell r="S66">
            <v>2397290</v>
          </cell>
          <cell r="T66">
            <v>391405.83333333331</v>
          </cell>
          <cell r="U66">
            <v>834784</v>
          </cell>
        </row>
        <row r="67">
          <cell r="B67" t="str">
            <v>MIXER</v>
          </cell>
          <cell r="C67" t="str">
            <v>SACM0296</v>
          </cell>
          <cell r="D67" t="str">
            <v>조원</v>
          </cell>
          <cell r="E67" t="str">
            <v>윤장헌</v>
          </cell>
          <cell r="F67">
            <v>36269</v>
          </cell>
          <cell r="G67">
            <v>1251640</v>
          </cell>
          <cell r="H67">
            <v>1230360</v>
          </cell>
          <cell r="I67">
            <v>1328790</v>
          </cell>
          <cell r="J67">
            <v>1504850</v>
          </cell>
          <cell r="K67">
            <v>1301380</v>
          </cell>
          <cell r="L67">
            <v>1073450</v>
          </cell>
          <cell r="M67">
            <v>1265113</v>
          </cell>
          <cell r="N67">
            <v>135180</v>
          </cell>
          <cell r="O67">
            <v>270350</v>
          </cell>
          <cell r="P67">
            <v>100000</v>
          </cell>
          <cell r="Q67">
            <v>202760</v>
          </cell>
          <cell r="R67">
            <v>743470</v>
          </cell>
          <cell r="S67">
            <v>1451760</v>
          </cell>
          <cell r="T67">
            <v>174370.83333333334</v>
          </cell>
          <cell r="U67">
            <v>0</v>
          </cell>
        </row>
        <row r="68">
          <cell r="B68" t="str">
            <v>MIXER</v>
          </cell>
          <cell r="C68" t="str">
            <v>SACM0302</v>
          </cell>
          <cell r="D68" t="str">
            <v>조원</v>
          </cell>
          <cell r="E68" t="str">
            <v>한광민</v>
          </cell>
          <cell r="F68">
            <v>36325</v>
          </cell>
          <cell r="G68">
            <v>1048880</v>
          </cell>
          <cell r="H68">
            <v>1004730</v>
          </cell>
          <cell r="I68">
            <v>1164530</v>
          </cell>
          <cell r="J68">
            <v>1270930</v>
          </cell>
          <cell r="K68">
            <v>1084650</v>
          </cell>
          <cell r="L68">
            <v>1151920</v>
          </cell>
          <cell r="M68">
            <v>1143750</v>
          </cell>
          <cell r="N68">
            <v>0</v>
          </cell>
          <cell r="O68">
            <v>237410</v>
          </cell>
          <cell r="P68">
            <v>100000</v>
          </cell>
          <cell r="Q68">
            <v>190810</v>
          </cell>
          <cell r="R68">
            <v>699640</v>
          </cell>
          <cell r="S68">
            <v>1227860</v>
          </cell>
          <cell r="T68">
            <v>155155.83333333334</v>
          </cell>
          <cell r="U68">
            <v>0</v>
          </cell>
        </row>
        <row r="69">
          <cell r="B69" t="str">
            <v>MIXER</v>
          </cell>
          <cell r="C69" t="str">
            <v>SACM0306</v>
          </cell>
          <cell r="D69" t="str">
            <v>조원</v>
          </cell>
          <cell r="E69" t="str">
            <v>이연덕</v>
          </cell>
          <cell r="F69">
            <v>36385</v>
          </cell>
          <cell r="G69">
            <v>0</v>
          </cell>
          <cell r="H69">
            <v>701890</v>
          </cell>
          <cell r="I69">
            <v>1027010</v>
          </cell>
          <cell r="J69">
            <v>959310</v>
          </cell>
          <cell r="K69">
            <v>1058000</v>
          </cell>
          <cell r="L69">
            <v>1099230</v>
          </cell>
          <cell r="M69">
            <v>1016263</v>
          </cell>
          <cell r="N69">
            <v>0</v>
          </cell>
          <cell r="O69">
            <v>0</v>
          </cell>
          <cell r="P69">
            <v>50000</v>
          </cell>
          <cell r="Q69">
            <v>128480</v>
          </cell>
          <cell r="R69">
            <v>578160</v>
          </cell>
          <cell r="S69">
            <v>756640</v>
          </cell>
          <cell r="T69">
            <v>8333.3333333333339</v>
          </cell>
          <cell r="U69">
            <v>0</v>
          </cell>
        </row>
        <row r="70">
          <cell r="B70" t="str">
            <v>DP  PRESS</v>
          </cell>
          <cell r="C70" t="str">
            <v>SACM0004</v>
          </cell>
          <cell r="D70" t="str">
            <v>반장보</v>
          </cell>
          <cell r="E70" t="str">
            <v>홍용권</v>
          </cell>
          <cell r="F70">
            <v>33350</v>
          </cell>
          <cell r="G70">
            <v>1673680</v>
          </cell>
          <cell r="H70">
            <v>1649360</v>
          </cell>
          <cell r="I70">
            <v>1491180</v>
          </cell>
          <cell r="J70">
            <v>1613040</v>
          </cell>
          <cell r="K70">
            <v>1632080</v>
          </cell>
          <cell r="L70">
            <v>1278830</v>
          </cell>
          <cell r="M70">
            <v>1475201</v>
          </cell>
          <cell r="N70">
            <v>445520</v>
          </cell>
          <cell r="O70">
            <v>891030</v>
          </cell>
          <cell r="P70">
            <v>100000</v>
          </cell>
          <cell r="Q70">
            <v>445520</v>
          </cell>
          <cell r="R70">
            <v>1336550</v>
          </cell>
          <cell r="S70">
            <v>3218620</v>
          </cell>
          <cell r="T70">
            <v>536434.16666666674</v>
          </cell>
          <cell r="U70">
            <v>992039</v>
          </cell>
        </row>
        <row r="71">
          <cell r="B71" t="str">
            <v>DP  PRESS</v>
          </cell>
          <cell r="C71" t="str">
            <v>SACM0184</v>
          </cell>
          <cell r="D71" t="str">
            <v>조장</v>
          </cell>
          <cell r="E71" t="str">
            <v>송상용</v>
          </cell>
          <cell r="F71">
            <v>34422</v>
          </cell>
          <cell r="G71">
            <v>1431250</v>
          </cell>
          <cell r="H71">
            <v>1285830</v>
          </cell>
          <cell r="I71">
            <v>1542550</v>
          </cell>
          <cell r="J71">
            <v>1623620</v>
          </cell>
          <cell r="K71">
            <v>1404090</v>
          </cell>
          <cell r="L71">
            <v>1304030</v>
          </cell>
          <cell r="M71">
            <v>1412524</v>
          </cell>
          <cell r="N71">
            <v>404880</v>
          </cell>
          <cell r="O71">
            <v>809750</v>
          </cell>
          <cell r="P71">
            <v>100000</v>
          </cell>
          <cell r="Q71">
            <v>404880</v>
          </cell>
          <cell r="R71">
            <v>1214630</v>
          </cell>
          <cell r="S71">
            <v>2934140</v>
          </cell>
          <cell r="T71">
            <v>489020.83333333337</v>
          </cell>
          <cell r="U71">
            <v>937748</v>
          </cell>
        </row>
        <row r="72">
          <cell r="B72" t="str">
            <v>DP  PRESS</v>
          </cell>
          <cell r="C72" t="str">
            <v>SACM0205</v>
          </cell>
          <cell r="D72" t="str">
            <v>조원</v>
          </cell>
          <cell r="E72" t="str">
            <v>김태일#</v>
          </cell>
          <cell r="F72">
            <v>34783</v>
          </cell>
          <cell r="G72">
            <v>1423760</v>
          </cell>
          <cell r="H72">
            <v>1286970</v>
          </cell>
          <cell r="I72">
            <v>1104820</v>
          </cell>
          <cell r="J72">
            <v>1410020</v>
          </cell>
          <cell r="K72">
            <v>1212380</v>
          </cell>
          <cell r="L72">
            <v>1144400</v>
          </cell>
          <cell r="M72">
            <v>1228304</v>
          </cell>
          <cell r="N72">
            <v>363440</v>
          </cell>
          <cell r="O72">
            <v>726880</v>
          </cell>
          <cell r="P72">
            <v>100000</v>
          </cell>
          <cell r="Q72">
            <v>363440</v>
          </cell>
          <cell r="R72">
            <v>1090320</v>
          </cell>
          <cell r="S72">
            <v>2644080</v>
          </cell>
          <cell r="T72">
            <v>440680</v>
          </cell>
          <cell r="U72">
            <v>823061</v>
          </cell>
        </row>
        <row r="73">
          <cell r="B73" t="str">
            <v>DP  PRESS</v>
          </cell>
          <cell r="C73" t="str">
            <v>SACM0226</v>
          </cell>
          <cell r="D73" t="str">
            <v>조원</v>
          </cell>
          <cell r="E73" t="str">
            <v>김용덕</v>
          </cell>
          <cell r="F73">
            <v>34828</v>
          </cell>
          <cell r="G73">
            <v>1287610</v>
          </cell>
          <cell r="H73">
            <v>1272400</v>
          </cell>
          <cell r="I73">
            <v>1250880</v>
          </cell>
          <cell r="J73">
            <v>1254090</v>
          </cell>
          <cell r="K73">
            <v>1106230</v>
          </cell>
          <cell r="L73">
            <v>1065190</v>
          </cell>
          <cell r="M73">
            <v>1117014</v>
          </cell>
          <cell r="N73">
            <v>370610</v>
          </cell>
          <cell r="O73">
            <v>741220</v>
          </cell>
          <cell r="P73">
            <v>100000</v>
          </cell>
          <cell r="Q73">
            <v>370610</v>
          </cell>
          <cell r="R73">
            <v>1111830</v>
          </cell>
          <cell r="S73">
            <v>2694270</v>
          </cell>
          <cell r="T73">
            <v>449045</v>
          </cell>
          <cell r="U73">
            <v>772303</v>
          </cell>
        </row>
        <row r="74">
          <cell r="B74" t="str">
            <v>DP  PRESS</v>
          </cell>
          <cell r="C74" t="str">
            <v>SACM0237</v>
          </cell>
          <cell r="D74" t="str">
            <v>조원</v>
          </cell>
          <cell r="E74" t="str">
            <v>김갑용</v>
          </cell>
          <cell r="F74">
            <v>34918</v>
          </cell>
          <cell r="G74">
            <v>1327500</v>
          </cell>
          <cell r="H74">
            <v>1214290</v>
          </cell>
          <cell r="I74">
            <v>1336770</v>
          </cell>
          <cell r="J74">
            <v>1466740</v>
          </cell>
          <cell r="K74">
            <v>1379700</v>
          </cell>
          <cell r="L74">
            <v>1196400</v>
          </cell>
          <cell r="M74">
            <v>1318317</v>
          </cell>
          <cell r="N74">
            <v>363440</v>
          </cell>
          <cell r="O74">
            <v>726880</v>
          </cell>
          <cell r="P74">
            <v>100000</v>
          </cell>
          <cell r="Q74">
            <v>363440</v>
          </cell>
          <cell r="R74">
            <v>1090320</v>
          </cell>
          <cell r="S74">
            <v>2644080</v>
          </cell>
          <cell r="T74">
            <v>440680</v>
          </cell>
          <cell r="U74">
            <v>867451</v>
          </cell>
        </row>
        <row r="75">
          <cell r="B75" t="str">
            <v>DP  PRESS</v>
          </cell>
          <cell r="C75" t="str">
            <v>SACM0279</v>
          </cell>
          <cell r="D75" t="str">
            <v>조원</v>
          </cell>
          <cell r="E75" t="str">
            <v>유선규</v>
          </cell>
          <cell r="F75">
            <v>35648</v>
          </cell>
          <cell r="G75">
            <v>1185640</v>
          </cell>
          <cell r="H75">
            <v>1097620</v>
          </cell>
          <cell r="I75">
            <v>1335720</v>
          </cell>
          <cell r="J75">
            <v>1223770</v>
          </cell>
          <cell r="K75">
            <v>1219940</v>
          </cell>
          <cell r="L75">
            <v>1119060</v>
          </cell>
          <cell r="M75">
            <v>1161773</v>
          </cell>
          <cell r="N75">
            <v>339800</v>
          </cell>
          <cell r="O75">
            <v>679590</v>
          </cell>
          <cell r="P75">
            <v>100000</v>
          </cell>
          <cell r="Q75">
            <v>339800</v>
          </cell>
          <cell r="R75">
            <v>1019390</v>
          </cell>
          <cell r="S75">
            <v>2478580</v>
          </cell>
          <cell r="T75">
            <v>413094.16666666663</v>
          </cell>
          <cell r="U75">
            <v>776647</v>
          </cell>
        </row>
        <row r="76">
          <cell r="B76" t="str">
            <v>DP  PRESS</v>
          </cell>
          <cell r="C76" t="str">
            <v>SACM0318</v>
          </cell>
          <cell r="D76" t="str">
            <v>조원</v>
          </cell>
          <cell r="E76" t="str">
            <v>이재일</v>
          </cell>
          <cell r="F76">
            <v>36465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1027210</v>
          </cell>
          <cell r="L76">
            <v>869300</v>
          </cell>
          <cell r="M76">
            <v>618427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297560</v>
          </cell>
          <cell r="S76">
            <v>297560</v>
          </cell>
          <cell r="T76">
            <v>0</v>
          </cell>
          <cell r="U76">
            <v>0</v>
          </cell>
        </row>
        <row r="77">
          <cell r="B77" t="str">
            <v>D/P 연마</v>
          </cell>
          <cell r="C77" t="str">
            <v>SACM0055</v>
          </cell>
          <cell r="D77" t="str">
            <v>조장</v>
          </cell>
          <cell r="E77" t="str">
            <v>오순선</v>
          </cell>
          <cell r="F77">
            <v>33878</v>
          </cell>
          <cell r="G77">
            <v>899790</v>
          </cell>
          <cell r="H77">
            <v>899790</v>
          </cell>
          <cell r="I77">
            <v>899790</v>
          </cell>
          <cell r="J77">
            <v>899790</v>
          </cell>
          <cell r="K77">
            <v>899790</v>
          </cell>
          <cell r="L77">
            <v>899790</v>
          </cell>
          <cell r="M77">
            <v>899790</v>
          </cell>
          <cell r="N77">
            <v>0</v>
          </cell>
          <cell r="O77" t="str">
            <v>휴      직      자       1년  평균상여(98.5-99.4)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508025</v>
          </cell>
          <cell r="U77">
            <v>694265</v>
          </cell>
        </row>
        <row r="78">
          <cell r="B78" t="str">
            <v>D/P 연마</v>
          </cell>
          <cell r="C78" t="str">
            <v>SACM0140</v>
          </cell>
          <cell r="D78" t="str">
            <v>조원</v>
          </cell>
          <cell r="E78" t="str">
            <v>김종열</v>
          </cell>
          <cell r="F78">
            <v>34081</v>
          </cell>
          <cell r="G78">
            <v>1210770</v>
          </cell>
          <cell r="H78">
            <v>1364070</v>
          </cell>
          <cell r="I78">
            <v>1035560</v>
          </cell>
          <cell r="J78">
            <v>1371050</v>
          </cell>
          <cell r="K78">
            <v>1138150</v>
          </cell>
          <cell r="L78">
            <v>1138070</v>
          </cell>
          <cell r="M78">
            <v>1189327</v>
          </cell>
          <cell r="N78">
            <v>401420</v>
          </cell>
          <cell r="O78">
            <v>802840</v>
          </cell>
          <cell r="P78">
            <v>100000</v>
          </cell>
          <cell r="Q78">
            <v>401420</v>
          </cell>
          <cell r="R78">
            <v>1204260</v>
          </cell>
          <cell r="S78">
            <v>2909940</v>
          </cell>
          <cell r="T78">
            <v>484990</v>
          </cell>
          <cell r="U78">
            <v>825691</v>
          </cell>
        </row>
        <row r="79">
          <cell r="B79" t="str">
            <v>D/P 연마</v>
          </cell>
          <cell r="C79" t="str">
            <v>SACM0217</v>
          </cell>
          <cell r="D79" t="str">
            <v>조원</v>
          </cell>
          <cell r="E79" t="str">
            <v>채진군</v>
          </cell>
          <cell r="F79">
            <v>34803</v>
          </cell>
          <cell r="G79">
            <v>1174210</v>
          </cell>
          <cell r="H79">
            <v>1017130</v>
          </cell>
          <cell r="I79">
            <v>986250</v>
          </cell>
          <cell r="J79">
            <v>1143020</v>
          </cell>
          <cell r="K79">
            <v>1188880</v>
          </cell>
          <cell r="L79">
            <v>1039300</v>
          </cell>
          <cell r="M79">
            <v>1099304</v>
          </cell>
          <cell r="N79">
            <v>358660</v>
          </cell>
          <cell r="O79">
            <v>717310</v>
          </cell>
          <cell r="P79">
            <v>100000</v>
          </cell>
          <cell r="Q79">
            <v>358660</v>
          </cell>
          <cell r="R79">
            <v>1075970</v>
          </cell>
          <cell r="S79">
            <v>2610600</v>
          </cell>
          <cell r="T79">
            <v>435097.5</v>
          </cell>
          <cell r="U79">
            <v>756691</v>
          </cell>
        </row>
        <row r="80">
          <cell r="B80" t="str">
            <v>D/P 연마</v>
          </cell>
          <cell r="C80" t="str">
            <v>SACM0234</v>
          </cell>
          <cell r="D80" t="str">
            <v>조원</v>
          </cell>
          <cell r="E80" t="str">
            <v>김풍수</v>
          </cell>
          <cell r="F80">
            <v>34886</v>
          </cell>
          <cell r="G80">
            <v>1330330</v>
          </cell>
          <cell r="H80">
            <v>1203820</v>
          </cell>
          <cell r="I80">
            <v>1297050</v>
          </cell>
          <cell r="J80">
            <v>1372010</v>
          </cell>
          <cell r="K80">
            <v>1254970</v>
          </cell>
          <cell r="L80">
            <v>1224580</v>
          </cell>
          <cell r="M80">
            <v>1255943</v>
          </cell>
          <cell r="N80">
            <v>363440</v>
          </cell>
          <cell r="O80">
            <v>726880</v>
          </cell>
          <cell r="P80">
            <v>100000</v>
          </cell>
          <cell r="Q80">
            <v>363440</v>
          </cell>
          <cell r="R80">
            <v>1090320</v>
          </cell>
          <cell r="S80">
            <v>2644080</v>
          </cell>
          <cell r="T80">
            <v>440680</v>
          </cell>
          <cell r="U80">
            <v>836691</v>
          </cell>
        </row>
        <row r="81">
          <cell r="B81" t="str">
            <v>D/P 연마</v>
          </cell>
          <cell r="C81" t="str">
            <v>SACM0305</v>
          </cell>
          <cell r="D81" t="str">
            <v>조원</v>
          </cell>
          <cell r="E81" t="str">
            <v>김윤연</v>
          </cell>
          <cell r="F81">
            <v>36385</v>
          </cell>
          <cell r="G81">
            <v>0</v>
          </cell>
          <cell r="H81">
            <v>517820</v>
          </cell>
          <cell r="I81">
            <v>794170</v>
          </cell>
          <cell r="J81">
            <v>1055890</v>
          </cell>
          <cell r="K81">
            <v>914290</v>
          </cell>
          <cell r="L81">
            <v>926140</v>
          </cell>
          <cell r="M81">
            <v>944452</v>
          </cell>
          <cell r="N81">
            <v>0</v>
          </cell>
          <cell r="O81">
            <v>0</v>
          </cell>
          <cell r="P81">
            <v>50000</v>
          </cell>
          <cell r="Q81">
            <v>127210</v>
          </cell>
          <cell r="R81">
            <v>572430</v>
          </cell>
          <cell r="S81">
            <v>749640</v>
          </cell>
          <cell r="T81">
            <v>8333.3333333333339</v>
          </cell>
          <cell r="U81">
            <v>0</v>
          </cell>
        </row>
        <row r="82">
          <cell r="B82" t="str">
            <v>BL PRESS</v>
          </cell>
          <cell r="C82" t="str">
            <v>SACM0092</v>
          </cell>
          <cell r="D82" t="str">
            <v>조장</v>
          </cell>
          <cell r="E82" t="str">
            <v>김영환</v>
          </cell>
          <cell r="F82">
            <v>33929</v>
          </cell>
          <cell r="G82">
            <v>1725090</v>
          </cell>
          <cell r="H82">
            <v>1353760</v>
          </cell>
          <cell r="I82">
            <v>1483590</v>
          </cell>
          <cell r="J82">
            <v>1726180</v>
          </cell>
          <cell r="K82">
            <v>1648100</v>
          </cell>
          <cell r="L82">
            <v>1499780</v>
          </cell>
          <cell r="M82">
            <v>1589367</v>
          </cell>
          <cell r="N82">
            <v>430380</v>
          </cell>
          <cell r="O82">
            <v>860750</v>
          </cell>
          <cell r="P82">
            <v>100000</v>
          </cell>
          <cell r="Q82">
            <v>434090</v>
          </cell>
          <cell r="R82">
            <v>1302280</v>
          </cell>
          <cell r="S82">
            <v>3127500</v>
          </cell>
          <cell r="T82">
            <v>518770.83333333326</v>
          </cell>
          <cell r="U82">
            <v>1039630</v>
          </cell>
        </row>
        <row r="83">
          <cell r="B83" t="str">
            <v>BL PRESS</v>
          </cell>
          <cell r="C83" t="str">
            <v>SACM0110</v>
          </cell>
          <cell r="D83" t="str">
            <v>반장보</v>
          </cell>
          <cell r="E83" t="str">
            <v>채수정</v>
          </cell>
          <cell r="F83">
            <v>28571</v>
          </cell>
          <cell r="G83">
            <v>2207940</v>
          </cell>
          <cell r="H83">
            <v>2354550</v>
          </cell>
          <cell r="I83">
            <v>2329230</v>
          </cell>
          <cell r="J83">
            <v>2264550</v>
          </cell>
          <cell r="K83">
            <v>2167980</v>
          </cell>
          <cell r="L83">
            <v>2000620</v>
          </cell>
          <cell r="M83">
            <v>2097766</v>
          </cell>
          <cell r="N83">
            <v>609410</v>
          </cell>
          <cell r="O83">
            <v>1218810</v>
          </cell>
          <cell r="P83">
            <v>100000</v>
          </cell>
          <cell r="Q83">
            <v>609410</v>
          </cell>
          <cell r="R83">
            <v>1828220</v>
          </cell>
          <cell r="S83">
            <v>4365850</v>
          </cell>
          <cell r="T83">
            <v>727639.16666666674</v>
          </cell>
          <cell r="U83">
            <v>1393350</v>
          </cell>
        </row>
        <row r="84">
          <cell r="B84" t="str">
            <v>BL PRESS</v>
          </cell>
          <cell r="C84" t="str">
            <v>SACM0186</v>
          </cell>
          <cell r="D84" t="str">
            <v>조원</v>
          </cell>
          <cell r="E84" t="str">
            <v>김동식</v>
          </cell>
          <cell r="F84">
            <v>34445</v>
          </cell>
          <cell r="G84">
            <v>1161700</v>
          </cell>
          <cell r="H84">
            <v>1059420</v>
          </cell>
          <cell r="I84">
            <v>1113140</v>
          </cell>
          <cell r="J84">
            <v>1192710</v>
          </cell>
          <cell r="K84">
            <v>1078660</v>
          </cell>
          <cell r="L84">
            <v>980970</v>
          </cell>
          <cell r="M84">
            <v>1060546</v>
          </cell>
          <cell r="N84">
            <v>377520</v>
          </cell>
          <cell r="O84">
            <v>755030</v>
          </cell>
          <cell r="P84">
            <v>100000</v>
          </cell>
          <cell r="Q84">
            <v>377520</v>
          </cell>
          <cell r="R84">
            <v>1132550</v>
          </cell>
          <cell r="S84">
            <v>2742620</v>
          </cell>
          <cell r="T84">
            <v>457100.83333333337</v>
          </cell>
          <cell r="U84">
            <v>748429</v>
          </cell>
        </row>
        <row r="85">
          <cell r="B85" t="str">
            <v>BL PRESS</v>
          </cell>
          <cell r="C85" t="str">
            <v>SACM0246</v>
          </cell>
          <cell r="D85" t="str">
            <v>조원</v>
          </cell>
          <cell r="E85" t="str">
            <v>황동찬</v>
          </cell>
          <cell r="F85">
            <v>35016</v>
          </cell>
          <cell r="G85">
            <v>1461540</v>
          </cell>
          <cell r="H85">
            <v>1376490</v>
          </cell>
          <cell r="I85">
            <v>1370300</v>
          </cell>
          <cell r="J85">
            <v>1567300</v>
          </cell>
          <cell r="K85">
            <v>1497070</v>
          </cell>
          <cell r="L85">
            <v>1393010</v>
          </cell>
          <cell r="M85">
            <v>1453493</v>
          </cell>
          <cell r="N85">
            <v>385750</v>
          </cell>
          <cell r="O85">
            <v>771500</v>
          </cell>
          <cell r="P85">
            <v>100000</v>
          </cell>
          <cell r="Q85">
            <v>385750</v>
          </cell>
          <cell r="R85">
            <v>1157250</v>
          </cell>
          <cell r="S85">
            <v>2800250</v>
          </cell>
          <cell r="T85">
            <v>466708.33333333337</v>
          </cell>
          <cell r="U85">
            <v>946949</v>
          </cell>
        </row>
        <row r="86">
          <cell r="B86" t="str">
            <v>BL PRESS</v>
          </cell>
          <cell r="C86" t="str">
            <v>SACM0311</v>
          </cell>
          <cell r="D86" t="str">
            <v>조원</v>
          </cell>
          <cell r="E86" t="str">
            <v>여운상</v>
          </cell>
          <cell r="F86">
            <v>36412</v>
          </cell>
          <cell r="G86">
            <v>0</v>
          </cell>
          <cell r="H86">
            <v>0</v>
          </cell>
          <cell r="I86">
            <v>721860</v>
          </cell>
          <cell r="J86">
            <v>1225620</v>
          </cell>
          <cell r="K86">
            <v>1056300</v>
          </cell>
          <cell r="L86">
            <v>1135490</v>
          </cell>
          <cell r="M86">
            <v>1114373</v>
          </cell>
          <cell r="N86">
            <v>0</v>
          </cell>
          <cell r="O86">
            <v>0</v>
          </cell>
          <cell r="P86">
            <v>50000</v>
          </cell>
          <cell r="Q86">
            <v>124760</v>
          </cell>
          <cell r="R86">
            <v>561440</v>
          </cell>
          <cell r="S86">
            <v>736200</v>
          </cell>
          <cell r="T86">
            <v>8333.3333333333339</v>
          </cell>
          <cell r="U86">
            <v>0</v>
          </cell>
        </row>
        <row r="87">
          <cell r="B87" t="str">
            <v>BL PRESS</v>
          </cell>
          <cell r="C87" t="str">
            <v>SACM0315</v>
          </cell>
          <cell r="D87" t="str">
            <v>조원</v>
          </cell>
          <cell r="E87" t="str">
            <v>김주영</v>
          </cell>
          <cell r="F87">
            <v>36465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1167010</v>
          </cell>
          <cell r="L87">
            <v>1166660</v>
          </cell>
          <cell r="M87">
            <v>760979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312700</v>
          </cell>
          <cell r="S87">
            <v>312700</v>
          </cell>
          <cell r="T87">
            <v>0</v>
          </cell>
          <cell r="U87">
            <v>0</v>
          </cell>
        </row>
        <row r="88">
          <cell r="B88" t="str">
            <v>B/L 연마</v>
          </cell>
          <cell r="C88" t="str">
            <v>SACM0253</v>
          </cell>
          <cell r="D88" t="str">
            <v>조원</v>
          </cell>
          <cell r="E88" t="str">
            <v>김정명</v>
          </cell>
          <cell r="F88">
            <v>35135</v>
          </cell>
          <cell r="G88">
            <v>1184880</v>
          </cell>
          <cell r="H88">
            <v>1108030</v>
          </cell>
          <cell r="I88">
            <v>1167460</v>
          </cell>
          <cell r="J88">
            <v>1267320</v>
          </cell>
          <cell r="K88">
            <v>1152010</v>
          </cell>
          <cell r="L88">
            <v>1010290</v>
          </cell>
          <cell r="M88">
            <v>1118354</v>
          </cell>
          <cell r="N88">
            <v>356270</v>
          </cell>
          <cell r="O88">
            <v>712530</v>
          </cell>
          <cell r="P88">
            <v>100000</v>
          </cell>
          <cell r="Q88">
            <v>356270</v>
          </cell>
          <cell r="R88">
            <v>1068800</v>
          </cell>
          <cell r="S88">
            <v>2593870</v>
          </cell>
          <cell r="T88">
            <v>432309.16666666663</v>
          </cell>
          <cell r="U88">
            <v>764711</v>
          </cell>
        </row>
        <row r="89">
          <cell r="B89" t="str">
            <v>B/L 연마</v>
          </cell>
          <cell r="C89" t="str">
            <v>SACM0274</v>
          </cell>
          <cell r="D89" t="str">
            <v>조원</v>
          </cell>
          <cell r="E89" t="str">
            <v>정상교</v>
          </cell>
          <cell r="F89">
            <v>35320</v>
          </cell>
          <cell r="G89">
            <v>1145110</v>
          </cell>
          <cell r="H89">
            <v>1265480</v>
          </cell>
          <cell r="I89">
            <v>1386900</v>
          </cell>
          <cell r="J89">
            <v>1465690</v>
          </cell>
          <cell r="K89">
            <v>1445520</v>
          </cell>
          <cell r="L89">
            <v>1161060</v>
          </cell>
          <cell r="M89">
            <v>1327914</v>
          </cell>
          <cell r="N89">
            <v>350160</v>
          </cell>
          <cell r="O89">
            <v>704560</v>
          </cell>
          <cell r="P89">
            <v>100000</v>
          </cell>
          <cell r="Q89">
            <v>352280</v>
          </cell>
          <cell r="R89">
            <v>1056840</v>
          </cell>
          <cell r="S89">
            <v>2563840</v>
          </cell>
          <cell r="T89">
            <v>427660</v>
          </cell>
          <cell r="U89">
            <v>865763</v>
          </cell>
        </row>
        <row r="90">
          <cell r="B90" t="str">
            <v>마찰소계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42404740</v>
          </cell>
          <cell r="H90">
            <v>42986330</v>
          </cell>
          <cell r="I90">
            <v>47188580</v>
          </cell>
          <cell r="J90">
            <v>50368240</v>
          </cell>
          <cell r="K90">
            <v>50845880</v>
          </cell>
          <cell r="L90">
            <v>47858530</v>
          </cell>
          <cell r="M90">
            <v>48630205</v>
          </cell>
          <cell r="N90">
            <v>11270240</v>
          </cell>
          <cell r="O90">
            <v>22782030</v>
          </cell>
          <cell r="P90">
            <v>3500000</v>
          </cell>
          <cell r="Q90">
            <v>12297910</v>
          </cell>
          <cell r="R90">
            <v>39502650</v>
          </cell>
          <cell r="S90">
            <v>89352830</v>
          </cell>
          <cell r="T90">
            <v>14380875.833333332</v>
          </cell>
          <cell r="U90">
            <v>25473773</v>
          </cell>
        </row>
        <row r="91">
          <cell r="A91" t="str">
            <v>공통</v>
          </cell>
          <cell r="B91" t="str">
            <v>품질관리팀</v>
          </cell>
          <cell r="C91" t="str">
            <v>SACM0033</v>
          </cell>
          <cell r="D91" t="str">
            <v>조장</v>
          </cell>
          <cell r="E91" t="str">
            <v>김연웅</v>
          </cell>
          <cell r="F91">
            <v>33786</v>
          </cell>
          <cell r="G91">
            <v>1096210</v>
          </cell>
          <cell r="H91">
            <v>1099630</v>
          </cell>
          <cell r="I91">
            <v>1086780</v>
          </cell>
          <cell r="J91">
            <v>1050770</v>
          </cell>
          <cell r="K91">
            <v>1037590</v>
          </cell>
          <cell r="L91">
            <v>1119520</v>
          </cell>
          <cell r="M91">
            <v>1046048</v>
          </cell>
          <cell r="N91">
            <v>424530</v>
          </cell>
          <cell r="O91">
            <v>849060</v>
          </cell>
          <cell r="P91">
            <v>100000</v>
          </cell>
          <cell r="Q91">
            <v>424530</v>
          </cell>
          <cell r="R91">
            <v>1273590</v>
          </cell>
          <cell r="S91">
            <v>3071710</v>
          </cell>
          <cell r="T91">
            <v>511951.66666666663</v>
          </cell>
          <cell r="U91">
            <v>768329</v>
          </cell>
        </row>
        <row r="92">
          <cell r="B92" t="str">
            <v>품질관리팀</v>
          </cell>
          <cell r="C92" t="str">
            <v>SACM0089</v>
          </cell>
          <cell r="D92" t="str">
            <v>조장</v>
          </cell>
          <cell r="E92" t="str">
            <v>이상영</v>
          </cell>
          <cell r="F92">
            <v>33900</v>
          </cell>
          <cell r="G92">
            <v>1397340</v>
          </cell>
          <cell r="H92">
            <v>1384080</v>
          </cell>
          <cell r="I92">
            <v>1485120</v>
          </cell>
          <cell r="J92">
            <v>1586400</v>
          </cell>
          <cell r="K92">
            <v>1551960</v>
          </cell>
          <cell r="L92">
            <v>1459760</v>
          </cell>
          <cell r="M92">
            <v>1499387</v>
          </cell>
          <cell r="N92">
            <v>471020</v>
          </cell>
          <cell r="O92">
            <v>942030</v>
          </cell>
          <cell r="P92">
            <v>100000</v>
          </cell>
          <cell r="Q92">
            <v>474740</v>
          </cell>
          <cell r="R92">
            <v>1424210</v>
          </cell>
          <cell r="S92">
            <v>3412000</v>
          </cell>
          <cell r="T92">
            <v>566184.16666666663</v>
          </cell>
          <cell r="U92">
            <v>1018638</v>
          </cell>
        </row>
        <row r="93">
          <cell r="B93" t="str">
            <v>품질관리팀</v>
          </cell>
          <cell r="C93" t="str">
            <v>SACM0121</v>
          </cell>
          <cell r="D93" t="str">
            <v>반장보</v>
          </cell>
          <cell r="E93" t="str">
            <v>박성환#</v>
          </cell>
          <cell r="F93">
            <v>32378</v>
          </cell>
          <cell r="G93">
            <v>1817540</v>
          </cell>
          <cell r="H93">
            <v>1595500</v>
          </cell>
          <cell r="I93">
            <v>1884230</v>
          </cell>
          <cell r="J93">
            <v>1894550</v>
          </cell>
          <cell r="K93">
            <v>1777110</v>
          </cell>
          <cell r="L93">
            <v>1732800</v>
          </cell>
          <cell r="M93">
            <v>1762324</v>
          </cell>
          <cell r="N93">
            <v>535830</v>
          </cell>
          <cell r="O93">
            <v>1071660</v>
          </cell>
          <cell r="P93">
            <v>100000</v>
          </cell>
          <cell r="Q93">
            <v>535830</v>
          </cell>
          <cell r="R93">
            <v>1607490</v>
          </cell>
          <cell r="S93">
            <v>3850810</v>
          </cell>
          <cell r="T93">
            <v>641801.66666666674</v>
          </cell>
          <cell r="U93">
            <v>1185596</v>
          </cell>
        </row>
        <row r="94">
          <cell r="B94" t="str">
            <v>품질관리팀</v>
          </cell>
          <cell r="C94" t="str">
            <v>SACM0128</v>
          </cell>
          <cell r="D94" t="str">
            <v>조장</v>
          </cell>
          <cell r="E94" t="str">
            <v>임진수</v>
          </cell>
          <cell r="F94">
            <v>31661</v>
          </cell>
          <cell r="G94">
            <v>1501790</v>
          </cell>
          <cell r="H94">
            <v>1468610</v>
          </cell>
          <cell r="I94">
            <v>1532230</v>
          </cell>
          <cell r="J94">
            <v>1631760</v>
          </cell>
          <cell r="K94">
            <v>1655790</v>
          </cell>
          <cell r="L94">
            <v>1614340</v>
          </cell>
          <cell r="M94">
            <v>1598442</v>
          </cell>
          <cell r="N94">
            <v>535560</v>
          </cell>
          <cell r="O94">
            <v>1071130</v>
          </cell>
          <cell r="P94">
            <v>100000</v>
          </cell>
          <cell r="Q94">
            <v>535560</v>
          </cell>
          <cell r="R94">
            <v>1606690</v>
          </cell>
          <cell r="S94">
            <v>3848940</v>
          </cell>
          <cell r="T94">
            <v>641492.5</v>
          </cell>
          <cell r="U94">
            <v>1104625</v>
          </cell>
        </row>
        <row r="95">
          <cell r="B95" t="str">
            <v>품질관리팀</v>
          </cell>
          <cell r="C95" t="str">
            <v>SACM0143</v>
          </cell>
          <cell r="D95" t="str">
            <v>조원</v>
          </cell>
          <cell r="E95" t="str">
            <v>김근덕</v>
          </cell>
          <cell r="F95">
            <v>34099</v>
          </cell>
          <cell r="G95">
            <v>1571590</v>
          </cell>
          <cell r="H95">
            <v>1384640</v>
          </cell>
          <cell r="I95">
            <v>1471930</v>
          </cell>
          <cell r="J95">
            <v>1581850</v>
          </cell>
          <cell r="K95">
            <v>1644770</v>
          </cell>
          <cell r="L95">
            <v>1546750</v>
          </cell>
          <cell r="M95">
            <v>1556534</v>
          </cell>
          <cell r="N95">
            <v>391060</v>
          </cell>
          <cell r="O95">
            <v>782130</v>
          </cell>
          <cell r="P95">
            <v>100000</v>
          </cell>
          <cell r="Q95">
            <v>391060</v>
          </cell>
          <cell r="R95">
            <v>1173190</v>
          </cell>
          <cell r="S95">
            <v>2837440</v>
          </cell>
          <cell r="T95">
            <v>472909.16666666669</v>
          </cell>
          <cell r="U95">
            <v>1000821</v>
          </cell>
        </row>
        <row r="96">
          <cell r="B96" t="str">
            <v>품질관리팀</v>
          </cell>
          <cell r="C96" t="str">
            <v>SACM0160</v>
          </cell>
          <cell r="D96" t="str">
            <v>조원</v>
          </cell>
          <cell r="E96" t="str">
            <v>이종홍</v>
          </cell>
          <cell r="F96">
            <v>34213</v>
          </cell>
          <cell r="G96">
            <v>1152170</v>
          </cell>
          <cell r="H96">
            <v>920240</v>
          </cell>
          <cell r="I96">
            <v>1094470</v>
          </cell>
          <cell r="J96">
            <v>1066780</v>
          </cell>
          <cell r="K96">
            <v>992670</v>
          </cell>
          <cell r="L96">
            <v>1015690</v>
          </cell>
          <cell r="M96">
            <v>1002763</v>
          </cell>
          <cell r="N96">
            <v>387080</v>
          </cell>
          <cell r="O96">
            <v>774160</v>
          </cell>
          <cell r="P96">
            <v>100000</v>
          </cell>
          <cell r="Q96">
            <v>387080</v>
          </cell>
          <cell r="R96">
            <v>1161240</v>
          </cell>
          <cell r="S96">
            <v>2809560</v>
          </cell>
          <cell r="T96">
            <v>468260</v>
          </cell>
          <cell r="U96">
            <v>725436</v>
          </cell>
        </row>
        <row r="97">
          <cell r="B97" t="str">
            <v>품질관리팀</v>
          </cell>
          <cell r="C97" t="str">
            <v>SACM0169</v>
          </cell>
          <cell r="D97" t="str">
            <v>조원</v>
          </cell>
          <cell r="E97" t="str">
            <v>정광수</v>
          </cell>
          <cell r="F97">
            <v>34267</v>
          </cell>
          <cell r="G97">
            <v>1091330</v>
          </cell>
          <cell r="H97">
            <v>1083810</v>
          </cell>
          <cell r="I97">
            <v>1194290</v>
          </cell>
          <cell r="J97">
            <v>1099450</v>
          </cell>
          <cell r="K97">
            <v>1099930</v>
          </cell>
          <cell r="L97">
            <v>1064780</v>
          </cell>
          <cell r="M97">
            <v>1064400</v>
          </cell>
          <cell r="N97">
            <v>390270</v>
          </cell>
          <cell r="O97">
            <v>780530</v>
          </cell>
          <cell r="P97">
            <v>100000</v>
          </cell>
          <cell r="Q97">
            <v>390270</v>
          </cell>
          <cell r="R97">
            <v>1170800</v>
          </cell>
          <cell r="S97">
            <v>2831870</v>
          </cell>
          <cell r="T97">
            <v>471975.83333333331</v>
          </cell>
          <cell r="U97">
            <v>757665</v>
          </cell>
        </row>
        <row r="98">
          <cell r="B98" t="str">
            <v>품질관리팀</v>
          </cell>
          <cell r="C98" t="str">
            <v>SACM0277</v>
          </cell>
          <cell r="D98" t="str">
            <v>조원</v>
          </cell>
          <cell r="E98" t="str">
            <v>김진수</v>
          </cell>
          <cell r="F98">
            <v>35646</v>
          </cell>
          <cell r="G98">
            <v>1080460</v>
          </cell>
          <cell r="H98">
            <v>1185000</v>
          </cell>
          <cell r="I98">
            <v>1282740</v>
          </cell>
          <cell r="J98">
            <v>1353720</v>
          </cell>
          <cell r="K98">
            <v>1210540</v>
          </cell>
          <cell r="L98">
            <v>1218630</v>
          </cell>
          <cell r="M98">
            <v>1233551</v>
          </cell>
          <cell r="N98">
            <v>339800</v>
          </cell>
          <cell r="O98">
            <v>679590</v>
          </cell>
          <cell r="P98">
            <v>100000</v>
          </cell>
          <cell r="Q98">
            <v>339800</v>
          </cell>
          <cell r="R98">
            <v>1019390</v>
          </cell>
          <cell r="S98">
            <v>2478580</v>
          </cell>
          <cell r="T98">
            <v>413094.16666666663</v>
          </cell>
          <cell r="U98">
            <v>812044</v>
          </cell>
        </row>
        <row r="99">
          <cell r="B99" t="str">
            <v>품질관리팀</v>
          </cell>
          <cell r="C99" t="str">
            <v>SACM0278</v>
          </cell>
          <cell r="D99" t="str">
            <v>조원</v>
          </cell>
          <cell r="E99" t="str">
            <v>조병문</v>
          </cell>
          <cell r="F99">
            <v>35646</v>
          </cell>
          <cell r="G99">
            <v>1002800</v>
          </cell>
          <cell r="H99">
            <v>1023980</v>
          </cell>
          <cell r="I99">
            <v>1023150</v>
          </cell>
          <cell r="J99">
            <v>1088830</v>
          </cell>
          <cell r="K99">
            <v>1020330</v>
          </cell>
          <cell r="L99">
            <v>956900</v>
          </cell>
          <cell r="M99">
            <v>999802</v>
          </cell>
          <cell r="N99">
            <v>339800</v>
          </cell>
          <cell r="O99">
            <v>679590</v>
          </cell>
          <cell r="P99">
            <v>100000</v>
          </cell>
          <cell r="Q99">
            <v>339800</v>
          </cell>
          <cell r="R99">
            <v>1019390</v>
          </cell>
          <cell r="S99">
            <v>2478580</v>
          </cell>
          <cell r="T99">
            <v>413094.16666666663</v>
          </cell>
          <cell r="U99">
            <v>696771</v>
          </cell>
        </row>
        <row r="100">
          <cell r="B100" t="str">
            <v>품질관리팀</v>
          </cell>
          <cell r="C100" t="str">
            <v>SACM0286</v>
          </cell>
          <cell r="D100" t="str">
            <v>조원</v>
          </cell>
          <cell r="E100" t="str">
            <v>정장수</v>
          </cell>
          <cell r="F100">
            <v>35997</v>
          </cell>
          <cell r="G100">
            <v>782430</v>
          </cell>
          <cell r="H100">
            <v>785890</v>
          </cell>
          <cell r="I100">
            <v>936250</v>
          </cell>
          <cell r="J100">
            <v>911520</v>
          </cell>
          <cell r="K100">
            <v>841720</v>
          </cell>
          <cell r="L100">
            <v>855470</v>
          </cell>
          <cell r="M100">
            <v>850666</v>
          </cell>
          <cell r="N100">
            <v>333420</v>
          </cell>
          <cell r="O100">
            <v>666840</v>
          </cell>
          <cell r="P100">
            <v>100000</v>
          </cell>
          <cell r="Q100">
            <v>333420</v>
          </cell>
          <cell r="R100">
            <v>1000260</v>
          </cell>
          <cell r="S100">
            <v>2433940</v>
          </cell>
          <cell r="T100">
            <v>405656.66666666669</v>
          </cell>
          <cell r="U100">
            <v>619556</v>
          </cell>
        </row>
        <row r="101">
          <cell r="B101" t="str">
            <v>생산관리팀</v>
          </cell>
          <cell r="C101" t="str">
            <v>SACM0111</v>
          </cell>
          <cell r="D101" t="str">
            <v>반장보</v>
          </cell>
          <cell r="E101" t="str">
            <v>조광석</v>
          </cell>
          <cell r="F101">
            <v>30508</v>
          </cell>
          <cell r="G101">
            <v>1855640</v>
          </cell>
          <cell r="H101">
            <v>1724140</v>
          </cell>
          <cell r="I101">
            <v>1978150</v>
          </cell>
          <cell r="J101">
            <v>1810710</v>
          </cell>
          <cell r="K101">
            <v>1627120</v>
          </cell>
          <cell r="L101">
            <v>1728590</v>
          </cell>
          <cell r="M101">
            <v>1684702</v>
          </cell>
          <cell r="N101">
            <v>560270</v>
          </cell>
          <cell r="O101">
            <v>1120530</v>
          </cell>
          <cell r="P101">
            <v>100000</v>
          </cell>
          <cell r="Q101">
            <v>560270</v>
          </cell>
          <cell r="R101">
            <v>1680800</v>
          </cell>
          <cell r="S101">
            <v>4021870</v>
          </cell>
          <cell r="T101">
            <v>670309.16666666674</v>
          </cell>
          <cell r="U101">
            <v>1161375</v>
          </cell>
        </row>
        <row r="102">
          <cell r="B102" t="str">
            <v>생산관리팀</v>
          </cell>
          <cell r="C102" t="str">
            <v>SACM0141</v>
          </cell>
          <cell r="D102" t="str">
            <v>반장</v>
          </cell>
          <cell r="E102" t="str">
            <v>장대성</v>
          </cell>
          <cell r="F102">
            <v>31878</v>
          </cell>
          <cell r="G102">
            <v>2096640</v>
          </cell>
          <cell r="H102">
            <v>1714170</v>
          </cell>
          <cell r="I102">
            <v>1822550</v>
          </cell>
          <cell r="J102">
            <v>1719070</v>
          </cell>
          <cell r="K102">
            <v>1585490</v>
          </cell>
          <cell r="L102">
            <v>1555810</v>
          </cell>
          <cell r="M102">
            <v>1584903</v>
          </cell>
          <cell r="N102">
            <v>555220</v>
          </cell>
          <cell r="O102">
            <v>1110440</v>
          </cell>
          <cell r="P102">
            <v>100000</v>
          </cell>
          <cell r="Q102">
            <v>555220</v>
          </cell>
          <cell r="R102">
            <v>1665660</v>
          </cell>
          <cell r="S102">
            <v>3986540</v>
          </cell>
          <cell r="T102">
            <v>664423.33333333337</v>
          </cell>
          <cell r="U102">
            <v>1109257</v>
          </cell>
        </row>
        <row r="103">
          <cell r="B103" t="str">
            <v>생산관리팀</v>
          </cell>
          <cell r="C103" t="str">
            <v>SACM0161</v>
          </cell>
          <cell r="D103" t="str">
            <v>조원</v>
          </cell>
          <cell r="E103" t="str">
            <v>도성록</v>
          </cell>
          <cell r="F103">
            <v>34218</v>
          </cell>
          <cell r="G103">
            <v>1314820</v>
          </cell>
          <cell r="H103">
            <v>1024430</v>
          </cell>
          <cell r="I103">
            <v>1207050</v>
          </cell>
          <cell r="J103">
            <v>1107760</v>
          </cell>
          <cell r="K103">
            <v>1076470</v>
          </cell>
          <cell r="L103">
            <v>1211380</v>
          </cell>
          <cell r="M103">
            <v>1107264</v>
          </cell>
          <cell r="N103">
            <v>392660</v>
          </cell>
          <cell r="O103">
            <v>785310</v>
          </cell>
          <cell r="P103">
            <v>100000</v>
          </cell>
          <cell r="Q103">
            <v>392660</v>
          </cell>
          <cell r="R103">
            <v>1177970</v>
          </cell>
          <cell r="S103">
            <v>2848600</v>
          </cell>
          <cell r="T103">
            <v>474764.16666666669</v>
          </cell>
          <cell r="U103">
            <v>780178</v>
          </cell>
        </row>
        <row r="104">
          <cell r="B104" t="str">
            <v>생산관리팀</v>
          </cell>
          <cell r="C104" t="str">
            <v>SACM0241</v>
          </cell>
          <cell r="D104" t="str">
            <v>조원</v>
          </cell>
          <cell r="E104" t="str">
            <v>정길수</v>
          </cell>
          <cell r="F104">
            <v>34981</v>
          </cell>
          <cell r="G104">
            <v>1189670</v>
          </cell>
          <cell r="H104">
            <v>956620</v>
          </cell>
          <cell r="I104">
            <v>973270</v>
          </cell>
          <cell r="J104">
            <v>921520</v>
          </cell>
          <cell r="K104">
            <v>903500</v>
          </cell>
          <cell r="L104">
            <v>978170</v>
          </cell>
          <cell r="M104">
            <v>914084</v>
          </cell>
          <cell r="N104">
            <v>363440</v>
          </cell>
          <cell r="O104">
            <v>726880</v>
          </cell>
          <cell r="P104">
            <v>100000</v>
          </cell>
          <cell r="Q104">
            <v>367420</v>
          </cell>
          <cell r="R104">
            <v>1102260</v>
          </cell>
          <cell r="S104">
            <v>2660000</v>
          </cell>
          <cell r="T104">
            <v>440680</v>
          </cell>
          <cell r="U104">
            <v>668103</v>
          </cell>
        </row>
        <row r="105">
          <cell r="B105" t="str">
            <v>생산관리팀</v>
          </cell>
          <cell r="C105" t="str">
            <v>SACM0280</v>
          </cell>
          <cell r="D105" t="str">
            <v>조원</v>
          </cell>
          <cell r="E105" t="str">
            <v>이기성</v>
          </cell>
          <cell r="F105">
            <v>35648</v>
          </cell>
          <cell r="G105">
            <v>1053130</v>
          </cell>
          <cell r="H105">
            <v>1020890</v>
          </cell>
          <cell r="I105">
            <v>1051270</v>
          </cell>
          <cell r="J105">
            <v>966470</v>
          </cell>
          <cell r="K105">
            <v>919680</v>
          </cell>
          <cell r="L105">
            <v>897430</v>
          </cell>
          <cell r="M105">
            <v>907689</v>
          </cell>
          <cell r="N105">
            <v>342990</v>
          </cell>
          <cell r="O105">
            <v>707220</v>
          </cell>
          <cell r="P105">
            <v>100000</v>
          </cell>
          <cell r="Q105">
            <v>353610</v>
          </cell>
          <cell r="R105">
            <v>1060830</v>
          </cell>
          <cell r="S105">
            <v>2564650</v>
          </cell>
          <cell r="T105">
            <v>429211.66666666663</v>
          </cell>
          <cell r="U105">
            <v>659293</v>
          </cell>
        </row>
        <row r="106">
          <cell r="B106" t="str">
            <v>노동조합</v>
          </cell>
          <cell r="C106" t="str">
            <v>SACM0065</v>
          </cell>
          <cell r="D106" t="str">
            <v>위원장</v>
          </cell>
          <cell r="E106" t="str">
            <v>백중형</v>
          </cell>
          <cell r="F106">
            <v>33894</v>
          </cell>
          <cell r="G106">
            <v>1246830</v>
          </cell>
          <cell r="H106">
            <v>1246830</v>
          </cell>
          <cell r="I106">
            <v>1246830</v>
          </cell>
          <cell r="J106">
            <v>1256230</v>
          </cell>
          <cell r="K106">
            <v>1256230</v>
          </cell>
          <cell r="L106">
            <v>1256230</v>
          </cell>
          <cell r="M106">
            <v>1228921</v>
          </cell>
          <cell r="N106">
            <v>484240</v>
          </cell>
          <cell r="O106">
            <v>968470</v>
          </cell>
          <cell r="P106">
            <v>100000</v>
          </cell>
          <cell r="Q106">
            <v>487950</v>
          </cell>
          <cell r="R106">
            <v>1486820</v>
          </cell>
          <cell r="S106">
            <v>3527480</v>
          </cell>
          <cell r="T106">
            <v>581607.5</v>
          </cell>
          <cell r="U106">
            <v>892863</v>
          </cell>
        </row>
        <row r="107">
          <cell r="B107" t="str">
            <v>금형치공구팀</v>
          </cell>
          <cell r="C107" t="str">
            <v>SACM0120</v>
          </cell>
          <cell r="D107" t="str">
            <v>조장</v>
          </cell>
          <cell r="E107" t="str">
            <v>김영현</v>
          </cell>
          <cell r="F107">
            <v>31943</v>
          </cell>
          <cell r="G107">
            <v>1662550</v>
          </cell>
          <cell r="H107">
            <v>1691840</v>
          </cell>
          <cell r="I107">
            <v>1619580</v>
          </cell>
          <cell r="J107">
            <v>1669520</v>
          </cell>
          <cell r="K107">
            <v>1644210</v>
          </cell>
          <cell r="L107">
            <v>1732390</v>
          </cell>
          <cell r="M107">
            <v>1645474</v>
          </cell>
          <cell r="N107">
            <v>539550</v>
          </cell>
          <cell r="O107">
            <v>1079090</v>
          </cell>
          <cell r="P107">
            <v>100000</v>
          </cell>
          <cell r="Q107">
            <v>539550</v>
          </cell>
          <cell r="R107">
            <v>1618640</v>
          </cell>
          <cell r="S107">
            <v>3876830</v>
          </cell>
          <cell r="T107">
            <v>646135.83333333326</v>
          </cell>
          <cell r="U107">
            <v>1130109</v>
          </cell>
        </row>
        <row r="108">
          <cell r="B108" t="str">
            <v>금형치공구팀</v>
          </cell>
          <cell r="C108" t="str">
            <v>SACM0144</v>
          </cell>
          <cell r="D108" t="str">
            <v>조장</v>
          </cell>
          <cell r="E108" t="str">
            <v>손기수</v>
          </cell>
          <cell r="F108">
            <v>34110</v>
          </cell>
          <cell r="G108">
            <v>1445730</v>
          </cell>
          <cell r="H108">
            <v>1546500</v>
          </cell>
          <cell r="I108">
            <v>1508380</v>
          </cell>
          <cell r="J108">
            <v>1696950</v>
          </cell>
          <cell r="K108">
            <v>1580210</v>
          </cell>
          <cell r="L108">
            <v>1671330</v>
          </cell>
          <cell r="M108">
            <v>1613638</v>
          </cell>
          <cell r="N108">
            <v>436750</v>
          </cell>
          <cell r="O108">
            <v>873500</v>
          </cell>
          <cell r="P108">
            <v>100000</v>
          </cell>
          <cell r="Q108">
            <v>436750</v>
          </cell>
          <cell r="R108">
            <v>1310250</v>
          </cell>
          <cell r="S108">
            <v>3157250</v>
          </cell>
          <cell r="T108">
            <v>526208.33333333337</v>
          </cell>
          <cell r="U108">
            <v>1055267</v>
          </cell>
        </row>
        <row r="109">
          <cell r="B109" t="str">
            <v>금형치공구팀</v>
          </cell>
          <cell r="C109" t="str">
            <v>SACM0167</v>
          </cell>
          <cell r="D109" t="str">
            <v>조장</v>
          </cell>
          <cell r="E109" t="str">
            <v>이진해</v>
          </cell>
          <cell r="F109">
            <v>34260</v>
          </cell>
          <cell r="G109">
            <v>1108420</v>
          </cell>
          <cell r="H109">
            <v>1090120</v>
          </cell>
          <cell r="I109">
            <v>1163760</v>
          </cell>
          <cell r="J109">
            <v>1318080</v>
          </cell>
          <cell r="K109">
            <v>1119740</v>
          </cell>
          <cell r="L109">
            <v>1030570</v>
          </cell>
          <cell r="M109">
            <v>1130997</v>
          </cell>
          <cell r="N109">
            <v>424800</v>
          </cell>
          <cell r="O109">
            <v>849590</v>
          </cell>
          <cell r="P109">
            <v>100000</v>
          </cell>
          <cell r="Q109">
            <v>424800</v>
          </cell>
          <cell r="R109">
            <v>1274390</v>
          </cell>
          <cell r="S109">
            <v>3073580</v>
          </cell>
          <cell r="T109">
            <v>512260.83333333326</v>
          </cell>
          <cell r="U109">
            <v>810374</v>
          </cell>
        </row>
        <row r="110">
          <cell r="B110" t="str">
            <v>금형치공구팀</v>
          </cell>
          <cell r="C110" t="str">
            <v>SACM0294</v>
          </cell>
          <cell r="D110" t="str">
            <v>조원</v>
          </cell>
          <cell r="E110" t="str">
            <v>고진호</v>
          </cell>
          <cell r="F110">
            <v>36200</v>
          </cell>
          <cell r="G110">
            <v>1043930</v>
          </cell>
          <cell r="H110">
            <v>1035330</v>
          </cell>
          <cell r="I110">
            <v>1329740</v>
          </cell>
          <cell r="J110">
            <v>1304640</v>
          </cell>
          <cell r="K110">
            <v>945720</v>
          </cell>
          <cell r="L110">
            <v>1065180</v>
          </cell>
          <cell r="M110">
            <v>1081154</v>
          </cell>
          <cell r="N110">
            <v>222370</v>
          </cell>
          <cell r="O110">
            <v>444730</v>
          </cell>
          <cell r="P110">
            <v>100000</v>
          </cell>
          <cell r="Q110">
            <v>370610</v>
          </cell>
          <cell r="R110">
            <v>1111830</v>
          </cell>
          <cell r="S110">
            <v>2249540</v>
          </cell>
          <cell r="T110">
            <v>276092.5</v>
          </cell>
          <cell r="U110">
            <v>0</v>
          </cell>
        </row>
        <row r="111">
          <cell r="B111" t="str">
            <v>금형치공구팀</v>
          </cell>
          <cell r="C111" t="str">
            <v>SACM0295</v>
          </cell>
          <cell r="D111" t="str">
            <v>조원</v>
          </cell>
          <cell r="E111" t="str">
            <v>김현승</v>
          </cell>
          <cell r="F111">
            <v>36213</v>
          </cell>
          <cell r="G111">
            <v>828330</v>
          </cell>
          <cell r="H111">
            <v>784200</v>
          </cell>
          <cell r="I111">
            <v>894820</v>
          </cell>
          <cell r="J111">
            <v>929860</v>
          </cell>
          <cell r="K111">
            <v>841360</v>
          </cell>
          <cell r="L111">
            <v>804380</v>
          </cell>
          <cell r="M111">
            <v>839870</v>
          </cell>
          <cell r="N111">
            <v>191290</v>
          </cell>
          <cell r="O111">
            <v>382580</v>
          </cell>
          <cell r="P111">
            <v>100000</v>
          </cell>
          <cell r="Q111">
            <v>318810</v>
          </cell>
          <cell r="R111">
            <v>956440</v>
          </cell>
          <cell r="S111">
            <v>1949120</v>
          </cell>
          <cell r="T111">
            <v>239838.33333333334</v>
          </cell>
          <cell r="U111">
            <v>0</v>
          </cell>
        </row>
        <row r="112">
          <cell r="B112" t="str">
            <v>금형치공구팀</v>
          </cell>
          <cell r="C112" t="str">
            <v>SACM0300</v>
          </cell>
          <cell r="D112" t="str">
            <v>조원</v>
          </cell>
          <cell r="E112" t="str">
            <v>김여환</v>
          </cell>
          <cell r="F112">
            <v>36313</v>
          </cell>
          <cell r="G112">
            <v>919830</v>
          </cell>
          <cell r="H112">
            <v>898430</v>
          </cell>
          <cell r="I112">
            <v>830640</v>
          </cell>
          <cell r="J112">
            <v>1059440</v>
          </cell>
          <cell r="K112">
            <v>1063640</v>
          </cell>
          <cell r="L112">
            <v>918830</v>
          </cell>
          <cell r="M112">
            <v>991927</v>
          </cell>
          <cell r="N112">
            <v>0</v>
          </cell>
          <cell r="O112">
            <v>265460</v>
          </cell>
          <cell r="P112">
            <v>100000</v>
          </cell>
          <cell r="Q112">
            <v>211850</v>
          </cell>
          <cell r="R112">
            <v>776770</v>
          </cell>
          <cell r="S112">
            <v>1354080</v>
          </cell>
          <cell r="T112">
            <v>171518.33333333331</v>
          </cell>
          <cell r="U112">
            <v>0</v>
          </cell>
        </row>
        <row r="113">
          <cell r="B113" t="str">
            <v>금형치공구팀</v>
          </cell>
          <cell r="C113" t="str">
            <v>SACM0310</v>
          </cell>
          <cell r="D113" t="str">
            <v>조원</v>
          </cell>
          <cell r="E113" t="str">
            <v>양권모</v>
          </cell>
          <cell r="F113">
            <v>36412</v>
          </cell>
          <cell r="G113">
            <v>0</v>
          </cell>
          <cell r="H113">
            <v>0</v>
          </cell>
          <cell r="I113">
            <v>544160</v>
          </cell>
          <cell r="J113">
            <v>839960</v>
          </cell>
          <cell r="K113">
            <v>813770</v>
          </cell>
          <cell r="L113">
            <v>871860</v>
          </cell>
          <cell r="M113">
            <v>823562</v>
          </cell>
          <cell r="N113">
            <v>0</v>
          </cell>
          <cell r="O113">
            <v>0</v>
          </cell>
          <cell r="P113">
            <v>50000</v>
          </cell>
          <cell r="Q113">
            <v>119980</v>
          </cell>
          <cell r="R113">
            <v>539910</v>
          </cell>
          <cell r="S113">
            <v>709890</v>
          </cell>
          <cell r="T113">
            <v>8333.3333333333339</v>
          </cell>
          <cell r="U113">
            <v>0</v>
          </cell>
        </row>
        <row r="114">
          <cell r="B114" t="str">
            <v>공무환경팀</v>
          </cell>
          <cell r="C114" t="str">
            <v>SACM0116</v>
          </cell>
          <cell r="D114" t="str">
            <v>반장</v>
          </cell>
          <cell r="E114" t="str">
            <v>박상규</v>
          </cell>
          <cell r="F114">
            <v>31765</v>
          </cell>
          <cell r="G114">
            <v>1847650</v>
          </cell>
          <cell r="H114">
            <v>2016010</v>
          </cell>
          <cell r="I114">
            <v>2248110</v>
          </cell>
          <cell r="J114">
            <v>2050820</v>
          </cell>
          <cell r="K114">
            <v>1972550</v>
          </cell>
          <cell r="L114">
            <v>1932890</v>
          </cell>
          <cell r="M114">
            <v>1942259</v>
          </cell>
          <cell r="N114">
            <v>595060</v>
          </cell>
          <cell r="O114">
            <v>1190130</v>
          </cell>
          <cell r="P114">
            <v>100000</v>
          </cell>
          <cell r="Q114">
            <v>595060</v>
          </cell>
          <cell r="R114">
            <v>1785190</v>
          </cell>
          <cell r="S114">
            <v>4265440</v>
          </cell>
          <cell r="T114">
            <v>710909.16666666663</v>
          </cell>
          <cell r="U114">
            <v>1308412</v>
          </cell>
        </row>
        <row r="115">
          <cell r="B115" t="str">
            <v>공무환경팀</v>
          </cell>
          <cell r="C115" t="str">
            <v>SACM0131</v>
          </cell>
          <cell r="D115" t="str">
            <v>조원</v>
          </cell>
          <cell r="E115" t="str">
            <v>허봉구</v>
          </cell>
          <cell r="F115">
            <v>33989</v>
          </cell>
          <cell r="G115">
            <v>1473140</v>
          </cell>
          <cell r="H115">
            <v>1242510</v>
          </cell>
          <cell r="I115">
            <v>1543570</v>
          </cell>
          <cell r="J115">
            <v>1363110</v>
          </cell>
          <cell r="K115">
            <v>1306000</v>
          </cell>
          <cell r="L115">
            <v>1495530</v>
          </cell>
          <cell r="M115">
            <v>1358035</v>
          </cell>
          <cell r="N115">
            <v>395840</v>
          </cell>
          <cell r="O115">
            <v>791690</v>
          </cell>
          <cell r="P115">
            <v>100000</v>
          </cell>
          <cell r="Q115">
            <v>395840</v>
          </cell>
          <cell r="R115">
            <v>1187530</v>
          </cell>
          <cell r="S115">
            <v>2870900</v>
          </cell>
          <cell r="T115">
            <v>478485.83333333331</v>
          </cell>
          <cell r="U115">
            <v>905682</v>
          </cell>
        </row>
        <row r="116">
          <cell r="B116" t="str">
            <v>공무환경팀</v>
          </cell>
          <cell r="C116" t="str">
            <v>SACM0142</v>
          </cell>
          <cell r="D116" t="str">
            <v>반장보</v>
          </cell>
          <cell r="E116" t="str">
            <v>신관범</v>
          </cell>
          <cell r="F116">
            <v>34095</v>
          </cell>
          <cell r="G116">
            <v>1787380</v>
          </cell>
          <cell r="H116">
            <v>1879060</v>
          </cell>
          <cell r="I116">
            <v>1937230</v>
          </cell>
          <cell r="J116">
            <v>1866170</v>
          </cell>
          <cell r="K116">
            <v>1782610</v>
          </cell>
          <cell r="L116">
            <v>1747360</v>
          </cell>
          <cell r="M116">
            <v>1759611</v>
          </cell>
          <cell r="N116">
            <v>515910</v>
          </cell>
          <cell r="O116">
            <v>1074310</v>
          </cell>
          <cell r="P116">
            <v>100000</v>
          </cell>
          <cell r="Q116">
            <v>537160</v>
          </cell>
          <cell r="R116">
            <v>1611470</v>
          </cell>
          <cell r="S116">
            <v>3838850</v>
          </cell>
          <cell r="T116">
            <v>643347.5</v>
          </cell>
          <cell r="U116">
            <v>1185021</v>
          </cell>
        </row>
        <row r="117">
          <cell r="B117" t="str">
            <v>공무환경팀</v>
          </cell>
          <cell r="C117" t="str">
            <v>SACM0164</v>
          </cell>
          <cell r="D117" t="str">
            <v>조원</v>
          </cell>
          <cell r="E117" t="str">
            <v>장재성</v>
          </cell>
          <cell r="F117">
            <v>34229</v>
          </cell>
          <cell r="G117">
            <v>1020840</v>
          </cell>
          <cell r="H117">
            <v>976160</v>
          </cell>
          <cell r="I117">
            <v>1205740</v>
          </cell>
          <cell r="J117">
            <v>1124860</v>
          </cell>
          <cell r="K117">
            <v>1164270</v>
          </cell>
          <cell r="L117">
            <v>916250</v>
          </cell>
          <cell r="M117">
            <v>1045233</v>
          </cell>
          <cell r="N117">
            <v>396640</v>
          </cell>
          <cell r="O117">
            <v>793280</v>
          </cell>
          <cell r="P117">
            <v>100000</v>
          </cell>
          <cell r="Q117">
            <v>396640</v>
          </cell>
          <cell r="R117">
            <v>1189920</v>
          </cell>
          <cell r="S117">
            <v>2876480</v>
          </cell>
          <cell r="T117">
            <v>479413.33333333337</v>
          </cell>
          <cell r="U117">
            <v>751880</v>
          </cell>
        </row>
        <row r="118">
          <cell r="B118" t="str">
            <v>공무환경팀</v>
          </cell>
          <cell r="C118" t="str">
            <v>SACM0166</v>
          </cell>
          <cell r="D118" t="str">
            <v>조원</v>
          </cell>
          <cell r="E118" t="str">
            <v>정하준</v>
          </cell>
          <cell r="F118">
            <v>34229</v>
          </cell>
          <cell r="G118">
            <v>899840</v>
          </cell>
          <cell r="H118">
            <v>837930</v>
          </cell>
          <cell r="I118">
            <v>919560</v>
          </cell>
          <cell r="J118">
            <v>1187050</v>
          </cell>
          <cell r="K118">
            <v>1177430</v>
          </cell>
          <cell r="L118">
            <v>1069500</v>
          </cell>
          <cell r="M118">
            <v>1119776</v>
          </cell>
          <cell r="N118">
            <v>390270</v>
          </cell>
          <cell r="O118">
            <v>780530</v>
          </cell>
          <cell r="P118">
            <v>100000</v>
          </cell>
          <cell r="Q118">
            <v>390270</v>
          </cell>
          <cell r="R118">
            <v>1170800</v>
          </cell>
          <cell r="S118">
            <v>2831870</v>
          </cell>
          <cell r="T118">
            <v>471975.83333333331</v>
          </cell>
          <cell r="U118">
            <v>784974</v>
          </cell>
        </row>
        <row r="119">
          <cell r="B119" t="str">
            <v>공무환경팀</v>
          </cell>
          <cell r="C119" t="str">
            <v>SACM0187</v>
          </cell>
          <cell r="D119" t="str">
            <v>조장</v>
          </cell>
          <cell r="E119" t="str">
            <v>이형철</v>
          </cell>
          <cell r="F119">
            <v>34449</v>
          </cell>
          <cell r="G119">
            <v>1343880</v>
          </cell>
          <cell r="H119">
            <v>1445400</v>
          </cell>
          <cell r="I119">
            <v>1441320</v>
          </cell>
          <cell r="J119">
            <v>1377370</v>
          </cell>
          <cell r="K119">
            <v>1179800</v>
          </cell>
          <cell r="L119">
            <v>1306060</v>
          </cell>
          <cell r="M119">
            <v>1259749</v>
          </cell>
          <cell r="N119">
            <v>400090</v>
          </cell>
          <cell r="O119">
            <v>800190</v>
          </cell>
          <cell r="P119">
            <v>100000</v>
          </cell>
          <cell r="Q119">
            <v>400090</v>
          </cell>
          <cell r="R119">
            <v>1200280</v>
          </cell>
          <cell r="S119">
            <v>2900650</v>
          </cell>
          <cell r="T119">
            <v>483444.16666666663</v>
          </cell>
          <cell r="U119">
            <v>859657</v>
          </cell>
        </row>
        <row r="120">
          <cell r="B120" t="str">
            <v>공무환경팀</v>
          </cell>
          <cell r="C120" t="str">
            <v>SACM0239</v>
          </cell>
          <cell r="D120" t="str">
            <v>조원</v>
          </cell>
          <cell r="E120" t="str">
            <v>김민규</v>
          </cell>
          <cell r="F120">
            <v>34986</v>
          </cell>
          <cell r="G120">
            <v>1374033</v>
          </cell>
          <cell r="H120">
            <v>1374033</v>
          </cell>
          <cell r="I120">
            <v>1374033</v>
          </cell>
          <cell r="J120">
            <v>1374033</v>
          </cell>
          <cell r="K120">
            <v>1374033</v>
          </cell>
          <cell r="L120">
            <v>1374033</v>
          </cell>
          <cell r="M120">
            <v>1374033</v>
          </cell>
          <cell r="N120">
            <v>0</v>
          </cell>
          <cell r="O120" t="str">
            <v>휴      직      자       1년  평균상여(98.7-99.6)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438231</v>
          </cell>
          <cell r="U120">
            <v>893719</v>
          </cell>
        </row>
        <row r="121">
          <cell r="B121" t="str">
            <v>공무환경팀</v>
          </cell>
          <cell r="C121" t="str">
            <v>SACM0270</v>
          </cell>
          <cell r="D121" t="str">
            <v>조원</v>
          </cell>
          <cell r="E121" t="str">
            <v>김경래</v>
          </cell>
          <cell r="F121">
            <v>35205</v>
          </cell>
          <cell r="G121">
            <v>1327390</v>
          </cell>
          <cell r="H121">
            <v>1029520</v>
          </cell>
          <cell r="I121">
            <v>957520</v>
          </cell>
          <cell r="J121">
            <v>1490390</v>
          </cell>
          <cell r="K121">
            <v>1281390</v>
          </cell>
          <cell r="L121">
            <v>1298120</v>
          </cell>
          <cell r="M121">
            <v>1327141</v>
          </cell>
          <cell r="N121">
            <v>381770</v>
          </cell>
          <cell r="O121">
            <v>784780</v>
          </cell>
          <cell r="P121">
            <v>100000</v>
          </cell>
          <cell r="Q121">
            <v>392390</v>
          </cell>
          <cell r="R121">
            <v>1177170</v>
          </cell>
          <cell r="S121">
            <v>2836110</v>
          </cell>
          <cell r="T121">
            <v>474455</v>
          </cell>
          <cell r="U121">
            <v>888458</v>
          </cell>
        </row>
        <row r="122">
          <cell r="B122" t="str">
            <v>공무환경팀</v>
          </cell>
          <cell r="C122" t="str">
            <v>SACM0272</v>
          </cell>
          <cell r="D122" t="str">
            <v>조원</v>
          </cell>
          <cell r="E122" t="str">
            <v>김윤태#</v>
          </cell>
          <cell r="F122">
            <v>35303</v>
          </cell>
          <cell r="G122">
            <v>1590370</v>
          </cell>
          <cell r="H122">
            <v>1584140</v>
          </cell>
          <cell r="I122">
            <v>1803280</v>
          </cell>
          <cell r="J122">
            <v>1297690</v>
          </cell>
          <cell r="K122">
            <v>1351210</v>
          </cell>
          <cell r="L122">
            <v>1507390</v>
          </cell>
          <cell r="M122">
            <v>1355312</v>
          </cell>
          <cell r="N122">
            <v>353080</v>
          </cell>
          <cell r="O122">
            <v>706160</v>
          </cell>
          <cell r="P122">
            <v>100000</v>
          </cell>
          <cell r="Q122">
            <v>353080</v>
          </cell>
          <cell r="R122">
            <v>1059240</v>
          </cell>
          <cell r="S122">
            <v>2571560</v>
          </cell>
          <cell r="T122">
            <v>428593.33333333337</v>
          </cell>
          <cell r="U122">
            <v>879734</v>
          </cell>
        </row>
        <row r="123">
          <cell r="B123" t="str">
            <v>공무환경팀</v>
          </cell>
          <cell r="C123" t="str">
            <v>SACM0273</v>
          </cell>
          <cell r="D123" t="str">
            <v>조원</v>
          </cell>
          <cell r="E123" t="str">
            <v>김영동</v>
          </cell>
          <cell r="F123">
            <v>35317</v>
          </cell>
          <cell r="G123">
            <v>1322380</v>
          </cell>
          <cell r="H123">
            <v>1504800</v>
          </cell>
          <cell r="I123">
            <v>1872270</v>
          </cell>
          <cell r="J123">
            <v>1161710</v>
          </cell>
          <cell r="K123">
            <v>1018020</v>
          </cell>
          <cell r="L123">
            <v>941450</v>
          </cell>
          <cell r="M123">
            <v>1017776</v>
          </cell>
          <cell r="N123">
            <v>368490</v>
          </cell>
          <cell r="O123">
            <v>741220</v>
          </cell>
          <cell r="P123">
            <v>100000</v>
          </cell>
          <cell r="Q123">
            <v>370610</v>
          </cell>
          <cell r="R123">
            <v>1111830</v>
          </cell>
          <cell r="S123">
            <v>2692150</v>
          </cell>
          <cell r="T123">
            <v>449045</v>
          </cell>
          <cell r="U123">
            <v>723364</v>
          </cell>
        </row>
        <row r="124">
          <cell r="B124" t="str">
            <v>공무환경팀</v>
          </cell>
          <cell r="C124" t="str">
            <v>SACM0287</v>
          </cell>
          <cell r="D124" t="str">
            <v>조원</v>
          </cell>
          <cell r="E124" t="str">
            <v>조성배</v>
          </cell>
          <cell r="F124">
            <v>36069</v>
          </cell>
          <cell r="G124">
            <v>1104250</v>
          </cell>
          <cell r="H124">
            <v>1214630</v>
          </cell>
          <cell r="I124">
            <v>891930</v>
          </cell>
          <cell r="J124">
            <v>1225260</v>
          </cell>
          <cell r="K124">
            <v>1263140</v>
          </cell>
          <cell r="L124">
            <v>1247400</v>
          </cell>
          <cell r="M124">
            <v>1218196</v>
          </cell>
          <cell r="N124">
            <v>321200</v>
          </cell>
          <cell r="O124">
            <v>663660</v>
          </cell>
          <cell r="P124">
            <v>100000</v>
          </cell>
          <cell r="Q124">
            <v>344050</v>
          </cell>
          <cell r="R124">
            <v>1032140</v>
          </cell>
          <cell r="S124">
            <v>2461050</v>
          </cell>
          <cell r="T124">
            <v>403801.66666666663</v>
          </cell>
          <cell r="U124">
            <v>799889</v>
          </cell>
        </row>
        <row r="125">
          <cell r="B125" t="str">
            <v>공무환경팀</v>
          </cell>
          <cell r="C125" t="str">
            <v>SACM0308</v>
          </cell>
          <cell r="D125" t="str">
            <v>조원</v>
          </cell>
          <cell r="E125" t="str">
            <v>윤재준</v>
          </cell>
          <cell r="F125">
            <v>36388</v>
          </cell>
          <cell r="G125">
            <v>0</v>
          </cell>
          <cell r="H125">
            <v>501230</v>
          </cell>
          <cell r="I125">
            <v>946540</v>
          </cell>
          <cell r="J125">
            <v>1120720</v>
          </cell>
          <cell r="K125">
            <v>933530</v>
          </cell>
          <cell r="L125">
            <v>1191170</v>
          </cell>
          <cell r="M125">
            <v>1058289</v>
          </cell>
          <cell r="N125">
            <v>0</v>
          </cell>
          <cell r="O125">
            <v>0</v>
          </cell>
          <cell r="P125">
            <v>50000</v>
          </cell>
          <cell r="Q125">
            <v>138040</v>
          </cell>
          <cell r="R125">
            <v>621200</v>
          </cell>
          <cell r="S125">
            <v>809240</v>
          </cell>
          <cell r="T125">
            <v>8333.3333333333339</v>
          </cell>
          <cell r="U125">
            <v>0</v>
          </cell>
        </row>
        <row r="126">
          <cell r="B126" t="str">
            <v>공무환경팀</v>
          </cell>
          <cell r="C126" t="str">
            <v>SACM0312</v>
          </cell>
          <cell r="D126" t="str">
            <v>조원</v>
          </cell>
          <cell r="E126" t="str">
            <v>이영찬</v>
          </cell>
          <cell r="F126">
            <v>36412</v>
          </cell>
          <cell r="G126">
            <v>0</v>
          </cell>
          <cell r="H126">
            <v>0</v>
          </cell>
          <cell r="I126">
            <v>668340</v>
          </cell>
          <cell r="J126">
            <v>1077290</v>
          </cell>
          <cell r="K126">
            <v>963170</v>
          </cell>
          <cell r="L126">
            <v>956880</v>
          </cell>
          <cell r="M126">
            <v>977393</v>
          </cell>
          <cell r="N126">
            <v>0</v>
          </cell>
          <cell r="O126">
            <v>0</v>
          </cell>
          <cell r="P126">
            <v>50000</v>
          </cell>
          <cell r="Q126">
            <v>129540</v>
          </cell>
          <cell r="R126">
            <v>582950</v>
          </cell>
          <cell r="S126">
            <v>762490</v>
          </cell>
          <cell r="T126">
            <v>8333.3333333333339</v>
          </cell>
          <cell r="U126">
            <v>0</v>
          </cell>
        </row>
        <row r="127">
          <cell r="B127" t="str">
            <v>생산공통소계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43350333</v>
          </cell>
          <cell r="H127">
            <v>42270303</v>
          </cell>
          <cell r="I127">
            <v>46970833</v>
          </cell>
          <cell r="J127">
            <v>47582313</v>
          </cell>
          <cell r="K127">
            <v>44976703</v>
          </cell>
          <cell r="L127">
            <v>45290823</v>
          </cell>
          <cell r="M127">
            <v>44980905</v>
          </cell>
          <cell r="N127">
            <v>12780300</v>
          </cell>
          <cell r="O127">
            <v>25936470</v>
          </cell>
          <cell r="P127">
            <v>3350000</v>
          </cell>
          <cell r="Q127">
            <v>13734340</v>
          </cell>
          <cell r="R127">
            <v>41948540</v>
          </cell>
          <cell r="S127">
            <v>97749650</v>
          </cell>
          <cell r="T127">
            <v>16126171.83333334</v>
          </cell>
          <cell r="U127">
            <v>26937090</v>
          </cell>
        </row>
        <row r="128">
          <cell r="A128" t="str">
            <v>소결개발</v>
          </cell>
          <cell r="B128" t="str">
            <v>소결영업팀</v>
          </cell>
          <cell r="C128" t="str">
            <v>SACM0107</v>
          </cell>
          <cell r="D128" t="str">
            <v>반장</v>
          </cell>
          <cell r="E128" t="str">
            <v>모병주</v>
          </cell>
          <cell r="F128">
            <v>29999</v>
          </cell>
          <cell r="G128">
            <v>2002150</v>
          </cell>
          <cell r="H128">
            <v>1912600</v>
          </cell>
          <cell r="I128">
            <v>1846830</v>
          </cell>
          <cell r="J128">
            <v>2081830</v>
          </cell>
          <cell r="K128">
            <v>1829290</v>
          </cell>
          <cell r="L128">
            <v>1889800</v>
          </cell>
          <cell r="M128">
            <v>1891604</v>
          </cell>
          <cell r="N128">
            <v>579060</v>
          </cell>
          <cell r="O128">
            <v>1158120</v>
          </cell>
          <cell r="P128">
            <v>100000</v>
          </cell>
          <cell r="Q128">
            <v>579060</v>
          </cell>
          <cell r="R128">
            <v>1737180</v>
          </cell>
          <cell r="S128">
            <v>4153420</v>
          </cell>
          <cell r="T128">
            <v>692236.66666666663</v>
          </cell>
          <cell r="U128">
            <v>1274223</v>
          </cell>
        </row>
        <row r="129">
          <cell r="A129" t="str">
            <v>소결영업</v>
          </cell>
          <cell r="B129" t="str">
            <v>소결영업팀</v>
          </cell>
          <cell r="C129" t="str">
            <v>SACM0165</v>
          </cell>
          <cell r="D129" t="str">
            <v>조원</v>
          </cell>
          <cell r="E129" t="str">
            <v>오병수</v>
          </cell>
          <cell r="F129">
            <v>34229</v>
          </cell>
          <cell r="G129">
            <v>1027990</v>
          </cell>
          <cell r="H129">
            <v>933770</v>
          </cell>
          <cell r="I129">
            <v>899930</v>
          </cell>
          <cell r="J129">
            <v>1024790</v>
          </cell>
          <cell r="K129">
            <v>1040840</v>
          </cell>
          <cell r="L129">
            <v>976310</v>
          </cell>
          <cell r="M129">
            <v>991937</v>
          </cell>
          <cell r="N129">
            <v>384090</v>
          </cell>
          <cell r="O129">
            <v>768180</v>
          </cell>
          <cell r="P129">
            <v>100000</v>
          </cell>
          <cell r="Q129">
            <v>384090</v>
          </cell>
          <cell r="R129">
            <v>1152270</v>
          </cell>
          <cell r="S129">
            <v>2788630</v>
          </cell>
          <cell r="T129">
            <v>464771.66666666669</v>
          </cell>
          <cell r="U129">
            <v>718377</v>
          </cell>
        </row>
        <row r="130">
          <cell r="B130" t="str">
            <v>소결영업소계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3030140</v>
          </cell>
          <cell r="H130">
            <v>2846370</v>
          </cell>
          <cell r="I130">
            <v>2746760</v>
          </cell>
          <cell r="J130">
            <v>3106620</v>
          </cell>
          <cell r="K130">
            <v>2870130</v>
          </cell>
          <cell r="L130">
            <v>2866110</v>
          </cell>
          <cell r="M130">
            <v>2883541</v>
          </cell>
          <cell r="N130">
            <v>963150</v>
          </cell>
          <cell r="O130">
            <v>1926300</v>
          </cell>
          <cell r="P130">
            <v>200000</v>
          </cell>
          <cell r="Q130">
            <v>963150</v>
          </cell>
          <cell r="R130">
            <v>2889450</v>
          </cell>
          <cell r="S130">
            <v>6942050</v>
          </cell>
          <cell r="T130">
            <v>1157008.3333333333</v>
          </cell>
          <cell r="U130">
            <v>1992600</v>
          </cell>
        </row>
        <row r="131">
          <cell r="A131" t="str">
            <v>마찰영업</v>
          </cell>
          <cell r="B131" t="str">
            <v>마찰영업팀</v>
          </cell>
          <cell r="C131" t="str">
            <v>SACM0153</v>
          </cell>
          <cell r="D131" t="str">
            <v>조장</v>
          </cell>
          <cell r="E131" t="str">
            <v>김태관</v>
          </cell>
          <cell r="F131">
            <v>34155</v>
          </cell>
          <cell r="G131">
            <v>1202760</v>
          </cell>
          <cell r="H131">
            <v>1357910</v>
          </cell>
          <cell r="I131">
            <v>1078180</v>
          </cell>
          <cell r="J131">
            <v>1401450</v>
          </cell>
          <cell r="K131">
            <v>1162260</v>
          </cell>
          <cell r="L131">
            <v>1255940</v>
          </cell>
          <cell r="M131">
            <v>1245538</v>
          </cell>
          <cell r="N131">
            <v>419420</v>
          </cell>
          <cell r="O131">
            <v>838840</v>
          </cell>
          <cell r="P131">
            <v>100000</v>
          </cell>
          <cell r="Q131">
            <v>419420</v>
          </cell>
          <cell r="R131">
            <v>1258260</v>
          </cell>
          <cell r="S131">
            <v>3035940</v>
          </cell>
          <cell r="T131">
            <v>505989.99999999994</v>
          </cell>
          <cell r="U131">
            <v>863767</v>
          </cell>
        </row>
        <row r="132">
          <cell r="B132" t="str">
            <v>마찰영업소계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1202760</v>
          </cell>
          <cell r="H132">
            <v>1357910</v>
          </cell>
          <cell r="I132">
            <v>1078180</v>
          </cell>
          <cell r="J132">
            <v>1401450</v>
          </cell>
          <cell r="K132">
            <v>1162260</v>
          </cell>
          <cell r="L132">
            <v>1255940</v>
          </cell>
          <cell r="M132">
            <v>1245538</v>
          </cell>
          <cell r="N132">
            <v>419420</v>
          </cell>
          <cell r="O132">
            <v>838840</v>
          </cell>
          <cell r="P132">
            <v>100000</v>
          </cell>
          <cell r="Q132">
            <v>419420</v>
          </cell>
          <cell r="R132">
            <v>1258260</v>
          </cell>
          <cell r="S132">
            <v>3035940</v>
          </cell>
          <cell r="T132">
            <v>505989.99999999994</v>
          </cell>
          <cell r="U132">
            <v>863767</v>
          </cell>
        </row>
        <row r="133">
          <cell r="A133" t="str">
            <v>마찰개발</v>
          </cell>
          <cell r="B133" t="str">
            <v>마찰재개발팀</v>
          </cell>
          <cell r="C133" t="str">
            <v>SACM0002</v>
          </cell>
          <cell r="D133" t="str">
            <v>반장보</v>
          </cell>
          <cell r="E133" t="str">
            <v>임규보</v>
          </cell>
          <cell r="F133">
            <v>33336</v>
          </cell>
          <cell r="G133">
            <v>1147540</v>
          </cell>
          <cell r="H133">
            <v>1172330</v>
          </cell>
          <cell r="I133">
            <v>1377600</v>
          </cell>
          <cell r="J133">
            <v>1412140</v>
          </cell>
          <cell r="K133">
            <v>1273020</v>
          </cell>
          <cell r="L133">
            <v>1405760</v>
          </cell>
          <cell r="M133">
            <v>1333996</v>
          </cell>
          <cell r="N133">
            <v>451090</v>
          </cell>
          <cell r="O133">
            <v>902190</v>
          </cell>
          <cell r="P133">
            <v>100000</v>
          </cell>
          <cell r="Q133">
            <v>451090</v>
          </cell>
          <cell r="R133">
            <v>1353280</v>
          </cell>
          <cell r="S133">
            <v>3257650</v>
          </cell>
          <cell r="T133">
            <v>542944.16666666674</v>
          </cell>
          <cell r="U133">
            <v>925614</v>
          </cell>
        </row>
        <row r="134">
          <cell r="B134" t="str">
            <v>마찰재개발팀</v>
          </cell>
          <cell r="C134" t="str">
            <v>SACM0175</v>
          </cell>
          <cell r="D134" t="str">
            <v>조장</v>
          </cell>
          <cell r="E134" t="str">
            <v>박준경</v>
          </cell>
          <cell r="F134">
            <v>34381</v>
          </cell>
          <cell r="G134">
            <v>1063320</v>
          </cell>
          <cell r="H134">
            <v>1082100</v>
          </cell>
          <cell r="I134">
            <v>1216670</v>
          </cell>
          <cell r="J134">
            <v>1110880</v>
          </cell>
          <cell r="K134">
            <v>1047200</v>
          </cell>
          <cell r="L134">
            <v>1006380</v>
          </cell>
          <cell r="M134">
            <v>1031889</v>
          </cell>
          <cell r="N134">
            <v>401690</v>
          </cell>
          <cell r="O134">
            <v>803380</v>
          </cell>
          <cell r="P134">
            <v>100000</v>
          </cell>
          <cell r="Q134">
            <v>401690</v>
          </cell>
          <cell r="R134">
            <v>1205070</v>
          </cell>
          <cell r="S134">
            <v>2911830</v>
          </cell>
          <cell r="T134">
            <v>485305</v>
          </cell>
          <cell r="U134">
            <v>748205</v>
          </cell>
        </row>
        <row r="135">
          <cell r="B135" t="str">
            <v>마찰재개발팀</v>
          </cell>
          <cell r="C135" t="str">
            <v>SACM0199</v>
          </cell>
          <cell r="D135" t="str">
            <v>조장</v>
          </cell>
          <cell r="E135" t="str">
            <v>박  윤</v>
          </cell>
          <cell r="F135">
            <v>34582</v>
          </cell>
          <cell r="G135">
            <v>1131870</v>
          </cell>
          <cell r="H135">
            <v>1112050</v>
          </cell>
          <cell r="I135">
            <v>1080320</v>
          </cell>
          <cell r="J135">
            <v>1083440</v>
          </cell>
          <cell r="K135">
            <v>1074820</v>
          </cell>
          <cell r="L135">
            <v>1061400</v>
          </cell>
          <cell r="M135">
            <v>1049889</v>
          </cell>
          <cell r="N135">
            <v>401950</v>
          </cell>
          <cell r="O135">
            <v>811340</v>
          </cell>
          <cell r="P135">
            <v>100000</v>
          </cell>
          <cell r="Q135">
            <v>405670</v>
          </cell>
          <cell r="R135">
            <v>1217010</v>
          </cell>
          <cell r="S135">
            <v>2935970</v>
          </cell>
          <cell r="T135">
            <v>489948.33333333331</v>
          </cell>
          <cell r="U135">
            <v>759372</v>
          </cell>
        </row>
        <row r="136">
          <cell r="B136" t="str">
            <v>마찰재개발팀</v>
          </cell>
          <cell r="C136" t="str">
            <v>SACM0225</v>
          </cell>
          <cell r="D136" t="str">
            <v>조원</v>
          </cell>
          <cell r="E136" t="str">
            <v>윤재덕</v>
          </cell>
          <cell r="F136">
            <v>34827</v>
          </cell>
          <cell r="G136">
            <v>885160</v>
          </cell>
          <cell r="H136">
            <v>915320</v>
          </cell>
          <cell r="I136">
            <v>963230</v>
          </cell>
          <cell r="J136">
            <v>941340</v>
          </cell>
          <cell r="K136">
            <v>928920</v>
          </cell>
          <cell r="L136">
            <v>1051840</v>
          </cell>
          <cell r="M136">
            <v>952859</v>
          </cell>
          <cell r="N136">
            <v>360250</v>
          </cell>
          <cell r="O136">
            <v>720500</v>
          </cell>
          <cell r="P136">
            <v>100000</v>
          </cell>
          <cell r="Q136">
            <v>360250</v>
          </cell>
          <cell r="R136">
            <v>1080750</v>
          </cell>
          <cell r="S136">
            <v>2621750</v>
          </cell>
          <cell r="T136">
            <v>436958.33333333331</v>
          </cell>
          <cell r="U136">
            <v>685389</v>
          </cell>
        </row>
        <row r="137">
          <cell r="B137" t="str">
            <v>마찰재개발팀</v>
          </cell>
          <cell r="C137" t="str">
            <v>SACM0238</v>
          </cell>
          <cell r="D137" t="str">
            <v>조원</v>
          </cell>
          <cell r="E137" t="str">
            <v>변용수</v>
          </cell>
          <cell r="F137">
            <v>34918</v>
          </cell>
          <cell r="G137">
            <v>964820</v>
          </cell>
          <cell r="H137">
            <v>1087890</v>
          </cell>
          <cell r="I137">
            <v>1077940</v>
          </cell>
          <cell r="J137">
            <v>1257240</v>
          </cell>
          <cell r="K137">
            <v>1033040</v>
          </cell>
          <cell r="L137">
            <v>823580</v>
          </cell>
          <cell r="M137">
            <v>1015389</v>
          </cell>
          <cell r="N137">
            <v>363440</v>
          </cell>
          <cell r="O137">
            <v>726880</v>
          </cell>
          <cell r="P137">
            <v>100000</v>
          </cell>
          <cell r="Q137">
            <v>363440</v>
          </cell>
          <cell r="R137">
            <v>1090320</v>
          </cell>
          <cell r="S137">
            <v>2644080</v>
          </cell>
          <cell r="T137">
            <v>440680</v>
          </cell>
          <cell r="U137">
            <v>718061</v>
          </cell>
        </row>
        <row r="138">
          <cell r="B138" t="str">
            <v>마찰재개발팀</v>
          </cell>
          <cell r="C138" t="str">
            <v>SACM0297</v>
          </cell>
          <cell r="D138" t="str">
            <v>조원</v>
          </cell>
          <cell r="E138" t="str">
            <v>박학칠</v>
          </cell>
          <cell r="F138">
            <v>36292</v>
          </cell>
          <cell r="G138">
            <v>872450</v>
          </cell>
          <cell r="H138">
            <v>803350</v>
          </cell>
          <cell r="I138">
            <v>890250</v>
          </cell>
          <cell r="J138">
            <v>1090480</v>
          </cell>
          <cell r="K138">
            <v>948340</v>
          </cell>
          <cell r="L138">
            <v>960650</v>
          </cell>
          <cell r="M138">
            <v>978088</v>
          </cell>
          <cell r="N138">
            <v>129540</v>
          </cell>
          <cell r="O138">
            <v>276090</v>
          </cell>
          <cell r="P138">
            <v>100000</v>
          </cell>
          <cell r="Q138">
            <v>207070</v>
          </cell>
          <cell r="R138">
            <v>759240</v>
          </cell>
          <cell r="S138">
            <v>1471940</v>
          </cell>
          <cell r="T138">
            <v>177719.16666666669</v>
          </cell>
          <cell r="U138">
            <v>0</v>
          </cell>
        </row>
        <row r="139">
          <cell r="B139" t="str">
            <v>마찰재개발팀</v>
          </cell>
          <cell r="C139" t="str">
            <v>SACM0304</v>
          </cell>
          <cell r="D139" t="str">
            <v>조원</v>
          </cell>
          <cell r="E139" t="str">
            <v>박순태</v>
          </cell>
          <cell r="F139">
            <v>36362</v>
          </cell>
          <cell r="G139">
            <v>228580</v>
          </cell>
          <cell r="H139">
            <v>908860</v>
          </cell>
          <cell r="I139">
            <v>1113470</v>
          </cell>
          <cell r="J139">
            <v>1045460</v>
          </cell>
          <cell r="K139">
            <v>876560</v>
          </cell>
          <cell r="L139">
            <v>930380</v>
          </cell>
          <cell r="M139">
            <v>930130</v>
          </cell>
          <cell r="N139">
            <v>0</v>
          </cell>
          <cell r="O139">
            <v>0</v>
          </cell>
          <cell r="P139">
            <v>50000</v>
          </cell>
          <cell r="Q139">
            <v>130080</v>
          </cell>
          <cell r="R139">
            <v>585340</v>
          </cell>
          <cell r="S139">
            <v>765420</v>
          </cell>
          <cell r="T139">
            <v>8333.3333333333339</v>
          </cell>
          <cell r="U139">
            <v>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/>
      <sheetData sheetId="77" refreshError="1"/>
      <sheetData sheetId="78" refreshError="1"/>
      <sheetData sheetId="79" refreshError="1"/>
      <sheetData sheetId="80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/>
      <sheetData sheetId="156">
        <row r="5">
          <cell r="B5" t="str">
            <v>/ISDFPS/LM_MASTER_EQUI_READ</v>
          </cell>
        </row>
      </sheetData>
      <sheetData sheetId="157">
        <row r="5">
          <cell r="B5" t="str">
            <v>/ISDFPS/LM_MASTER_EQUI_READ</v>
          </cell>
        </row>
      </sheetData>
      <sheetData sheetId="158">
        <row r="5">
          <cell r="B5" t="str">
            <v>/ISDFPS/LM_MASTER_EQUI_READ</v>
          </cell>
        </row>
      </sheetData>
      <sheetData sheetId="159">
        <row r="5">
          <cell r="B5" t="str">
            <v>/ISDFPS/LM_MASTER_EQUI_READ</v>
          </cell>
        </row>
      </sheetData>
      <sheetData sheetId="160">
        <row r="5">
          <cell r="B5" t="str">
            <v>/ISDFPS/LM_MASTER_EQUI_READ</v>
          </cell>
        </row>
      </sheetData>
      <sheetData sheetId="161">
        <row r="5">
          <cell r="B5" t="str">
            <v>/ISDFPS/LM_MASTER_EQUI_READ</v>
          </cell>
        </row>
      </sheetData>
      <sheetData sheetId="162">
        <row r="5">
          <cell r="B5" t="str">
            <v>/ISDFPS/LM_MASTER_EQUI_READ</v>
          </cell>
        </row>
      </sheetData>
      <sheetData sheetId="163">
        <row r="5">
          <cell r="B5" t="str">
            <v>/ISDFPS/LM_MASTER_EQUI_READ</v>
          </cell>
        </row>
      </sheetData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>
        <row r="5">
          <cell r="B5" t="str">
            <v>/ISDFPS/LM_MASTER_EQUI_READ</v>
          </cell>
        </row>
      </sheetData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>
        <row r="5">
          <cell r="B5" t="str">
            <v>/ISDFPS/LM_MASTER_EQUI_READ</v>
          </cell>
        </row>
      </sheetData>
      <sheetData sheetId="186">
        <row r="5">
          <cell r="B5" t="str">
            <v>/ISDFPS/LM_MASTER_EQUI_READ</v>
          </cell>
        </row>
      </sheetData>
      <sheetData sheetId="187">
        <row r="5">
          <cell r="B5" t="str">
            <v>/ISDFPS/LM_MASTER_EQUI_READ</v>
          </cell>
        </row>
      </sheetData>
      <sheetData sheetId="188">
        <row r="5">
          <cell r="B5" t="str">
            <v>/ISDFPS/LM_MASTER_EQUI_READ</v>
          </cell>
        </row>
      </sheetData>
      <sheetData sheetId="189">
        <row r="5">
          <cell r="B5" t="str">
            <v>/ISDFPS/LM_MASTER_EQUI_READ</v>
          </cell>
        </row>
      </sheetData>
      <sheetData sheetId="190">
        <row r="5">
          <cell r="B5" t="str">
            <v>/ISDFPS/LM_MASTER_EQUI_READ</v>
          </cell>
        </row>
      </sheetData>
      <sheetData sheetId="191">
        <row r="5">
          <cell r="B5" t="str">
            <v>/ISDFPS/LM_MASTER_EQUI_READ</v>
          </cell>
        </row>
      </sheetData>
      <sheetData sheetId="192">
        <row r="5">
          <cell r="B5" t="str">
            <v>/ISDFPS/LM_MASTER_EQUI_READ</v>
          </cell>
        </row>
      </sheetData>
      <sheetData sheetId="193">
        <row r="5">
          <cell r="B5" t="str">
            <v>/ISDFPS/LM_MASTER_EQUI_READ</v>
          </cell>
        </row>
      </sheetData>
      <sheetData sheetId="194">
        <row r="5">
          <cell r="B5" t="str">
            <v>/ISDFPS/LM_MASTER_EQUI_READ</v>
          </cell>
        </row>
      </sheetData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>
        <row r="5">
          <cell r="B5" t="str">
            <v>/ISDFPS/LM_MASTER_EQUI_READ</v>
          </cell>
        </row>
      </sheetData>
      <sheetData sheetId="205"/>
      <sheetData sheetId="206">
        <row r="5">
          <cell r="B5" t="str">
            <v>/ISDFPS/LM_MASTER_EQUI_READ</v>
          </cell>
        </row>
      </sheetData>
      <sheetData sheetId="207">
        <row r="5">
          <cell r="B5" t="str">
            <v>/ISDFPS/LM_MASTER_EQUI_READ</v>
          </cell>
        </row>
      </sheetData>
      <sheetData sheetId="208">
        <row r="5">
          <cell r="B5" t="str">
            <v>/ISDFPS/LM_MASTER_EQUI_READ</v>
          </cell>
        </row>
      </sheetData>
      <sheetData sheetId="209"/>
      <sheetData sheetId="210"/>
      <sheetData sheetId="211">
        <row r="5">
          <cell r="B5" t="str">
            <v>/ISDFPS/LM_MASTER_EQUI_READ</v>
          </cell>
        </row>
      </sheetData>
      <sheetData sheetId="212"/>
      <sheetData sheetId="213">
        <row r="5">
          <cell r="B5" t="str">
            <v>/ISDFPS/LM_MASTER_EQUI_READ</v>
          </cell>
        </row>
      </sheetData>
      <sheetData sheetId="214"/>
      <sheetData sheetId="215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/>
      <sheetData sheetId="253"/>
      <sheetData sheetId="254"/>
      <sheetData sheetId="255"/>
      <sheetData sheetId="256" refreshError="1"/>
      <sheetData sheetId="257"/>
      <sheetData sheetId="258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aroux"/>
      <sheetName val="총괄"/>
      <sheetName val="미수수익"/>
      <sheetName val="국민채권"/>
      <sheetName val="지하철"/>
      <sheetName val="교통"/>
      <sheetName val="지역개발"/>
      <sheetName val="실물00.12.31"/>
      <sheetName val="동원99.5"/>
      <sheetName val="명세"/>
      <sheetName val="      "/>
      <sheetName val="평가9.30"/>
      <sheetName val="평가9.30 (2)"/>
      <sheetName val="평가9.30 (3)"/>
      <sheetName val="98.12.29"/>
      <sheetName val="2000.7.31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98.12.29 (2)"/>
      <sheetName val="유가증권20001."/>
      <sheetName val="연장집계 (2)"/>
      <sheetName val="시산표"/>
      <sheetName val="P&amp;L Summary Page"/>
      <sheetName val="ISB_Report"/>
      <sheetName val="Sheet1"/>
      <sheetName val="Aged_Debts"/>
      <sheetName val="손익"/>
      <sheetName val="공급설비"/>
      <sheetName val="Mapping0630"/>
      <sheetName val="POJ"/>
      <sheetName val="JRO①"/>
      <sheetName val="JRO②"/>
      <sheetName val="JRO③"/>
      <sheetName val="JRO④"/>
      <sheetName val="JRO⑤"/>
      <sheetName val="JRO⑥"/>
      <sheetName val="PGFL"/>
      <sheetName val="GIB"/>
      <sheetName val="SALTAB97"/>
      <sheetName val="부서명"/>
      <sheetName val="외화"/>
      <sheetName val="자금동향"/>
      <sheetName val="손익합산"/>
      <sheetName val="실물00_12_31"/>
      <sheetName val="동원99_5"/>
      <sheetName val="______"/>
      <sheetName val="평가9_30"/>
      <sheetName val="평가9_30_(2)"/>
      <sheetName val="평가9_30_(3)"/>
      <sheetName val="98_12_29"/>
      <sheetName val="2000_7_31"/>
      <sheetName val="98_12_29_(2)"/>
      <sheetName val="TAT"/>
      <sheetName val="YLD"/>
      <sheetName val="부서명 코드"/>
      <sheetName val="계정"/>
      <sheetName val="2. Reconcile"/>
      <sheetName val="TEMP1"/>
      <sheetName val="공통"/>
      <sheetName val="업무분장 "/>
      <sheetName val="#REF"/>
      <sheetName val="원단위 1계 2계"/>
      <sheetName val="L 1.1"/>
      <sheetName val="Libor 금리"/>
      <sheetName val="K 1.1"/>
      <sheetName val="J 2.0"/>
      <sheetName val="General Inputs"/>
      <sheetName val="CGC Inputs"/>
      <sheetName val="회사제시PL_20140930"/>
      <sheetName val="회사제시"/>
      <sheetName val="Plan_Actual"/>
      <sheetName val="원부재료"/>
      <sheetName val="118.세금과공과"/>
      <sheetName val="108.수선비"/>
      <sheetName val="15100"/>
      <sheetName val="관세"/>
      <sheetName val="A500"/>
      <sheetName val="비품(94이전)"/>
      <sheetName val="수정시산표"/>
      <sheetName val="경영비율 "/>
      <sheetName val="은행"/>
      <sheetName val="Trans"/>
      <sheetName val="TSCLFEB"/>
      <sheetName val="PUR-12K"/>
      <sheetName val="매출채권"/>
      <sheetName val="대우2월"/>
      <sheetName val="95WBS"/>
      <sheetName val="1.00매출액"/>
      <sheetName val="GB"/>
      <sheetName val="현금흐름표"/>
      <sheetName val="TEMP2"/>
      <sheetName val="보험"/>
      <sheetName val="리스"/>
      <sheetName val="UB&amp;VD"/>
      <sheetName val="현금과 예금"/>
      <sheetName val="下拉式選單資料"/>
      <sheetName val="9612-D2"/>
      <sheetName val="S_Claim"/>
      <sheetName val="HO Exp In 1"/>
      <sheetName val="Stk&amp;Fund_選單選項"/>
      <sheetName val="商品類型"/>
      <sheetName val="항목구분"/>
      <sheetName val="원천납부세액명세서(을)"/>
      <sheetName val="원천납부세액명세서(을) (퇴직)"/>
      <sheetName val="자금 손익"/>
      <sheetName val="Sheet2"/>
      <sheetName val="L_1_1"/>
      <sheetName val="Libor_금리"/>
      <sheetName val="K_1_1"/>
      <sheetName val="General_Inputs"/>
      <sheetName val="CGC_Inputs"/>
      <sheetName val="J_2_0"/>
      <sheetName val="업무분장_"/>
      <sheetName val="유가증권20001_"/>
      <sheetName val="자금_손익"/>
      <sheetName val="원천납부세액명세서(을)_(퇴직)"/>
      <sheetName val="CF_공시용"/>
      <sheetName val="97년추정손익계산서"/>
      <sheetName val="법원명 리스트"/>
      <sheetName val="계수원본(99.2.28)"/>
      <sheetName val="카메라"/>
      <sheetName val="카드채권(대출포함)"/>
      <sheetName val="6월수불"/>
      <sheetName val="LIST"/>
      <sheetName val="5월"/>
      <sheetName val="연체대출"/>
      <sheetName val="취합"/>
      <sheetName val="1. 취합 분행별"/>
      <sheetName val="VA000"/>
      <sheetName val="VA100"/>
      <sheetName val="제품수불표"/>
      <sheetName val="LS"/>
      <sheetName val="UA 100"/>
      <sheetName val="UA 200"/>
      <sheetName val="Sheet4"/>
      <sheetName val="머플러"/>
      <sheetName val="임차보증금"/>
      <sheetName val="大元SIKYUU"/>
      <sheetName val="IEMF"/>
      <sheetName val="Mgr給与元ﾃﾞｰﾀ"/>
      <sheetName val="作業用Mgr給与ﾃﾞｰﾀ"/>
      <sheetName val="HLM検討委員会の議論を反映したMgr分類元ﾃﾞｰﾀ"/>
      <sheetName val="マネージャ"/>
      <sheetName val="ＨＬＭ"/>
      <sheetName val="Non-Mgr"/>
      <sheetName val="全体"/>
      <sheetName val="64用"/>
      <sheetName val="65用"/>
      <sheetName val="66用"/>
      <sheetName val="67用"/>
      <sheetName val="118_세금과공과"/>
      <sheetName val="108_수선비"/>
      <sheetName val="00'미수"/>
      <sheetName val="드롭다운"/>
      <sheetName val="작업시트"/>
      <sheetName val="대노선 매출 실적"/>
      <sheetName val="대노선 매출 실적(화물)"/>
      <sheetName val="채권평가충당금"/>
      <sheetName val="대차대조표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/>
      <sheetData sheetId="146"/>
      <sheetData sheetId="147"/>
      <sheetData sheetId="148" refreshError="1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aroux"/>
      <sheetName val="총괄"/>
      <sheetName val="미수수익"/>
      <sheetName val="국민채권"/>
      <sheetName val="지하철"/>
      <sheetName val="교통"/>
      <sheetName val="지역개발"/>
      <sheetName val="2001.4."/>
      <sheetName val="2001.8"/>
      <sheetName val="2001.12"/>
      <sheetName val="2001.12 성우"/>
      <sheetName val="2001.12.31"/>
      <sheetName val="실물00.12.31"/>
      <sheetName val="동원99.5"/>
      <sheetName val="명세"/>
      <sheetName val="      "/>
      <sheetName val="평가9.30"/>
      <sheetName val="평가9.30 (2)"/>
      <sheetName val="평가9.30 (3)"/>
      <sheetName val=" 확정"/>
      <sheetName val=" 확정 (2)"/>
      <sheetName val="진짜"/>
      <sheetName val="평가9.30 (4)"/>
      <sheetName val="평가9.30 (6)"/>
      <sheetName val="Sheet16 (2)"/>
      <sheetName val="3.유가증권"/>
      <sheetName val="98.12.29"/>
      <sheetName val="2000.7.31"/>
      <sheetName val="Sheet7"/>
      <sheetName val="2001.4.30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98.12.29 (2)"/>
      <sheetName val="9703"/>
      <sheetName val="제조원가계산"/>
      <sheetName val="품목별매출"/>
      <sheetName val="유가증권"/>
      <sheetName val="Scenario"/>
      <sheetName val="매출96(장항)"/>
      <sheetName val="4"/>
      <sheetName val="인력(정규직)"/>
      <sheetName val="현금흐름표"/>
      <sheetName val="무형종합"/>
      <sheetName val="검산금액"/>
      <sheetName val="손익계산서(管理)"/>
      <sheetName val="수정시산표"/>
      <sheetName val="월말마감"/>
      <sheetName val="붙임2-1  지급조서명세서(2001년분)"/>
      <sheetName val="발생집계"/>
      <sheetName val="支払明細"/>
      <sheetName val="상환익(2001년도)"/>
      <sheetName val="411-00 외화장기"/>
      <sheetName val="2001_4_"/>
      <sheetName val="2001_8"/>
      <sheetName val="2001_12"/>
      <sheetName val="2001_12_성우"/>
      <sheetName val="2001_12_31"/>
      <sheetName val="실물00_12_31"/>
      <sheetName val="동원99_5"/>
      <sheetName val="______"/>
      <sheetName val="평가9_30"/>
      <sheetName val="평가9_30_(2)"/>
      <sheetName val="평가9_30_(3)"/>
      <sheetName val="_확정"/>
      <sheetName val="_확정_(2)"/>
      <sheetName val="평가9_30_(4)"/>
      <sheetName val="평가9_30_(6)"/>
      <sheetName val="Sheet16_(2)"/>
      <sheetName val="3_유가증권"/>
      <sheetName val="98_12_29"/>
      <sheetName val="2000_7_31"/>
      <sheetName val="2001_4_30"/>
      <sheetName val="98_12_29_(2)"/>
      <sheetName val="411-00_외화장기"/>
      <sheetName val="외화금융(97-03)"/>
      <sheetName val="월 평균급여"/>
      <sheetName val="Sch Index"/>
      <sheetName val="환율"/>
      <sheetName val="유가증권2001."/>
      <sheetName val="대환취급"/>
      <sheetName val="원_VL"/>
      <sheetName val="기본정보"/>
      <sheetName val="우편번호"/>
      <sheetName val="CC_Mfg"/>
      <sheetName val="출자한도"/>
      <sheetName val="월별수입"/>
      <sheetName val="MC&amp;다변화"/>
      <sheetName val="96수표어음"/>
      <sheetName val="손익계산서"/>
      <sheetName val="이익잉여금처분계산서"/>
      <sheetName val="용역원가명세서"/>
      <sheetName val="상품입고집계"/>
      <sheetName val="회사정보"/>
      <sheetName val="부서별(배부후)_계획"/>
      <sheetName val="공통"/>
      <sheetName val="1.외주공사"/>
      <sheetName val="2.직영공사"/>
      <sheetName val="수액원료4"/>
      <sheetName val="추가예산"/>
      <sheetName val="기초자료"/>
      <sheetName val="BTS-시범물량"/>
      <sheetName val="기초코드"/>
      <sheetName val="세무서코드"/>
      <sheetName val="미지급이자1"/>
      <sheetName val="정산표"/>
      <sheetName val="보정사항"/>
      <sheetName val="COBS"/>
      <sheetName val="정성적업무목표"/>
      <sheetName val="대차대조표"/>
      <sheetName val="건설가"/>
      <sheetName val="Output"/>
      <sheetName val="nr030112"/>
      <sheetName val="Total"/>
      <sheetName val="CAUDIT"/>
      <sheetName val="comm"/>
      <sheetName val="Sheet1"/>
      <sheetName val="생산직"/>
      <sheetName val="SETUP"/>
      <sheetName val="원가계산서"/>
      <sheetName val="운항율"/>
      <sheetName val="control sheet"/>
      <sheetName val="整理後資料"/>
      <sheetName val="s_기준"/>
      <sheetName val="TV 2006"/>
      <sheetName val="95년간접비"/>
      <sheetName val="실행철강하도"/>
      <sheetName val="CC Down load 0716"/>
      <sheetName val="차액보증"/>
      <sheetName val="인건비기준"/>
      <sheetName val="Sheet2"/>
      <sheetName val="9-1차이내역"/>
      <sheetName val="예금구좌"/>
      <sheetName val="Purchase"/>
      <sheetName val="국산화"/>
      <sheetName val="판매브리핑"/>
      <sheetName val="원본"/>
      <sheetName val="2002년매출"/>
      <sheetName val="12월말"/>
      <sheetName val="주간계획"/>
      <sheetName val="대구은행"/>
      <sheetName val="수입"/>
      <sheetName val="진짜평가"/>
      <sheetName val="진짜평가 (2)"/>
      <sheetName val="계정code"/>
      <sheetName val="시산956"/>
      <sheetName val="98년"/>
      <sheetName val="6월재고2"/>
      <sheetName val="月別支払_2003年1月作成日毎支払分）"/>
      <sheetName val="수정사항"/>
      <sheetName val="LIST"/>
      <sheetName val="집계표결과"/>
      <sheetName val="FX"/>
      <sheetName val="회계처리"/>
      <sheetName val="최소가치 접근법"/>
      <sheetName val="공정가치"/>
      <sheetName val="주식가치"/>
      <sheetName val="수익가치"/>
      <sheetName val="연습장소"/>
      <sheetName val="93상각비"/>
      <sheetName val="T48a"/>
      <sheetName val="12월보조2"/>
      <sheetName val="RD제품개발투자비(매가)"/>
      <sheetName val="10월"/>
      <sheetName val="외화9901"/>
      <sheetName val="은행"/>
      <sheetName val="요약"/>
      <sheetName val="일반(본사)"/>
      <sheetName val="일반(의성)"/>
      <sheetName val="미수금(공동공사비)"/>
    </sheetNames>
    <sheetDataSet>
      <sheetData sheetId="0" refreshError="1"/>
      <sheetData sheetId="1"/>
      <sheetData sheetId="2" refreshError="1"/>
      <sheetData sheetId="3" refreshError="1"/>
      <sheetData sheetId="4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/>
      <sheetData sheetId="148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/>
      <sheetData sheetId="159"/>
      <sheetData sheetId="160">
        <row r="15">
          <cell r="I15">
            <v>8.4500000000000006E-2</v>
          </cell>
        </row>
      </sheetData>
      <sheetData sheetId="161"/>
      <sheetData sheetId="162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계정과목"/>
      <sheetName val="시산표"/>
      <sheetName val="집계"/>
      <sheetName val="day"/>
      <sheetName val="카드채권(대출포함)"/>
      <sheetName val="보정사항"/>
      <sheetName val="대차대조표"/>
      <sheetName val="00'미수"/>
      <sheetName val="Variables"/>
      <sheetName val="목표세부명세"/>
      <sheetName val="Sheet2"/>
      <sheetName val="투자차액계산"/>
      <sheetName val="2.명세"/>
      <sheetName val="8.검증총괄→"/>
      <sheetName val="정산표PL"/>
      <sheetName val="5.투자주식"/>
      <sheetName val="1.기본사항"/>
      <sheetName val="XREF"/>
      <sheetName val="BS"/>
      <sheetName val="PL"/>
      <sheetName val="생산직"/>
      <sheetName val="REF"/>
      <sheetName val="(첨부7) 사건유형(표준)"/>
      <sheetName val="(첨부6) 표준업무프로세스"/>
      <sheetName val="참고_비용계정LIST"/>
      <sheetName val="admin"/>
      <sheetName val="PD(09.30)"/>
      <sheetName val="8월차잔"/>
      <sheetName val="미수"/>
      <sheetName val="지역개발"/>
      <sheetName val="자바라1"/>
      <sheetName val="IAC_IAS 39"/>
      <sheetName val="재고-요약"/>
      <sheetName val="control sheet"/>
      <sheetName val="추정99"/>
      <sheetName val="공통"/>
      <sheetName val="지수"/>
      <sheetName val="Sheet1"/>
      <sheetName val="업무분장(전체)"/>
      <sheetName val="FAB별"/>
      <sheetName val="연결 pl"/>
      <sheetName val="연결 bs"/>
      <sheetName val="2010년상반기미실현내부거래"/>
      <sheetName val="2010년상반기발생 미실현이익"/>
      <sheetName val="2010년상반기내부거래 실현재정리"/>
      <sheetName val="Krw"/>
      <sheetName val="compare2"/>
      <sheetName val="CD-실적"/>
      <sheetName val="00~07 Sales Volume(Actual)"/>
      <sheetName val="00~09 세대수(Actual)"/>
      <sheetName val="00~07 용도별 원단위"/>
      <sheetName val="첨부5. 01~06 Sales Volume(Actual)"/>
      <sheetName val="2006 Budget 대비"/>
      <sheetName val="Sheet3"/>
      <sheetName val="予測貸借"/>
      <sheetName val="T48a"/>
      <sheetName val="선희_센터별코드"/>
      <sheetName val="01_tool"/>
      <sheetName val="부문손익"/>
      <sheetName val="DATA"/>
      <sheetName val="재무가정"/>
      <sheetName val="COMM"/>
      <sheetName val="개황"/>
      <sheetName val="긴축실적 (2분기)"/>
      <sheetName val="#REF"/>
      <sheetName val="(첨부)PT_수주"/>
      <sheetName val="4"/>
      <sheetName val="11"/>
      <sheetName val="8"/>
      <sheetName val="2"/>
      <sheetName val="7"/>
      <sheetName val="6"/>
      <sheetName val="5"/>
      <sheetName val="10"/>
      <sheetName val="9"/>
      <sheetName val="의왕"/>
      <sheetName val="기본사항"/>
      <sheetName val="관세"/>
      <sheetName val="Cover"/>
      <sheetName val="01반기조정감"/>
      <sheetName val="01반기조정증"/>
      <sheetName val="채권(하반기)"/>
      <sheetName val="총괄표"/>
      <sheetName val="00~07_Sales_Volume(Actual)"/>
      <sheetName val="00~09_세대수(Actual)"/>
      <sheetName val="00~07_용도별_원단위"/>
      <sheetName val="첨부5__01~06_Sales_Volume(Actual)"/>
      <sheetName val="2006_Budget_대비"/>
      <sheetName val="긴축실적_(2분기)"/>
      <sheetName val="Config"/>
      <sheetName val="118.세금과공과"/>
      <sheetName val="합손"/>
      <sheetName val="정산표"/>
      <sheetName val="10월판관"/>
      <sheetName val="공사비지급"/>
      <sheetName val="지보1_98"/>
      <sheetName val="방산유압"/>
      <sheetName val="COLOR별 인쇄"/>
      <sheetName val="7 (2)"/>
      <sheetName val="9612-D2"/>
      <sheetName val="PLI-1994"/>
      <sheetName val="9703"/>
      <sheetName val="Index"/>
      <sheetName val="받check"/>
      <sheetName val="요약재무제표"/>
      <sheetName val="3.판관비명세서"/>
      <sheetName val="이연법인세검토"/>
      <sheetName val="입고진도체크-06월"/>
      <sheetName val="code"/>
      <sheetName val="TBM"/>
      <sheetName val="수정시산표"/>
      <sheetName val="표지"/>
      <sheetName val="미분양원가"/>
      <sheetName val="손익"/>
      <sheetName val="대차"/>
      <sheetName val="Settings"/>
      <sheetName val="손익합산"/>
      <sheetName val="FRDS9805"/>
      <sheetName val="집계표"/>
      <sheetName val="97년추정손익계산서"/>
      <sheetName val="매각대상자산 청산가치"/>
      <sheetName val="유가파생_Tickmark"/>
      <sheetName val="시작"/>
      <sheetName val="받을어음"/>
      <sheetName val="유가증권"/>
      <sheetName val="대손상각"/>
      <sheetName val="1유리"/>
      <sheetName val="96 기타 전시회 경비"/>
      <sheetName val="계산내역서"/>
      <sheetName val="M21인건비월별분석"/>
      <sheetName val="ttt"/>
      <sheetName val="제품수불"/>
      <sheetName val="이익잉여금처분계산서"/>
      <sheetName val="상반기손익차2총괄"/>
      <sheetName val="지점비용"/>
      <sheetName val="Scenario"/>
      <sheetName val="수입"/>
      <sheetName val="일반물자(한국통신)"/>
      <sheetName val="금융"/>
      <sheetName val="01Q4 RATE"/>
      <sheetName val="96년7월평잔"/>
      <sheetName val="외화계약"/>
      <sheetName val="1.외주공사"/>
      <sheetName val="2.직영공사"/>
      <sheetName val="송전기본"/>
      <sheetName val="임차비용"/>
      <sheetName val="PLarp"/>
      <sheetName val="현금및현금등가물1"/>
      <sheetName val="상품입고집계"/>
      <sheetName val="비품"/>
      <sheetName val="매  출"/>
      <sheetName val="유형자산리드"/>
      <sheetName val="HSA"/>
      <sheetName val="노동부"/>
      <sheetName val="L110"/>
      <sheetName val="수정분개"/>
      <sheetName val="INFG1198"/>
      <sheetName val="INMD1198"/>
      <sheetName val="미수수익"/>
      <sheetName val="16-1"/>
      <sheetName val="판매량오차 (4)"/>
      <sheetName val="All-TB"/>
      <sheetName val="BS Area"/>
      <sheetName val="Revenue"/>
      <sheetName val="참고_사업분류"/>
      <sheetName val="15"/>
      <sheetName val="Trans"/>
      <sheetName val="Ⅱ1-0타"/>
      <sheetName val=" 견적서"/>
      <sheetName val="수량산출"/>
      <sheetName val="정의"/>
      <sheetName val="기초코드"/>
      <sheetName val="계정과목별주요내용(대차)"/>
      <sheetName val="주석총괄표"/>
      <sheetName val="F3"/>
      <sheetName val="인원_20001101"/>
      <sheetName val="저장품 토탈2월"/>
      <sheetName val="15100"/>
      <sheetName val="대형원계"/>
      <sheetName val="6.KIFT"/>
      <sheetName val="1.미국상사_ok"/>
      <sheetName val="2.재팬_ok"/>
      <sheetName val="8.AAD_ok"/>
      <sheetName val="9.AAS_ok"/>
      <sheetName val="보험금"/>
      <sheetName val="회계팀 전달"/>
      <sheetName val="발생집계"/>
      <sheetName val="10(갑)"/>
      <sheetName val="플래티늄미디어"/>
      <sheetName val="JSP01"/>
      <sheetName val="3월"/>
      <sheetName val="报表格式"/>
      <sheetName val="예금명세"/>
      <sheetName val="libor"/>
      <sheetName val="자료"/>
      <sheetName val="RMR"/>
      <sheetName val="유림골조"/>
      <sheetName val="Theater"/>
      <sheetName val="연결범위"/>
      <sheetName val="1월말"/>
      <sheetName val="업무계획1"/>
      <sheetName val="소화실적"/>
      <sheetName val="매출액"/>
      <sheetName val="영업외손익등"/>
      <sheetName val="종기실공문"/>
      <sheetName val="자구계획db"/>
      <sheetName val="일반보험수익"/>
      <sheetName val="대차대조표 (2)"/>
      <sheetName val="1차 내역서"/>
      <sheetName val="F4-F7"/>
      <sheetName val="건설가"/>
      <sheetName val="MASIMS"/>
      <sheetName val="pus"/>
      <sheetName val="배부금액"/>
      <sheetName val="10K4"/>
      <sheetName val="첨부1"/>
      <sheetName val="View"/>
      <sheetName val="배부비율"/>
      <sheetName val="2000년1차"/>
      <sheetName val="mm10"/>
      <sheetName val="기안"/>
      <sheetName val="일일현황"/>
      <sheetName val="Inventory glossary"/>
      <sheetName val="감가상각비등 명세"/>
      <sheetName val="control_sheet"/>
      <sheetName val="재무상태변동표"/>
      <sheetName val="선급비용"/>
      <sheetName val="CoA map"/>
      <sheetName val="AC List"/>
      <sheetName val="资产负债表"/>
      <sheetName val="glm201"/>
      <sheetName val="glm202"/>
      <sheetName val="lookup"/>
      <sheetName val="2 카드채권(대출포함)"/>
      <sheetName val="인원계획"/>
      <sheetName val="RUL2"/>
      <sheetName val="코드"/>
      <sheetName val="제조"/>
      <sheetName val="Calculation"/>
      <sheetName val="Links"/>
      <sheetName val="Lead"/>
      <sheetName val="TEMP01"/>
      <sheetName val="23-3"/>
      <sheetName val="Detail - Current View"/>
      <sheetName val="Detail_-_Current_View"/>
      <sheetName val="참고_자산분류"/>
      <sheetName val="작업시간"/>
      <sheetName val="Inv "/>
      <sheetName val="A1"/>
      <sheetName val="선급금"/>
      <sheetName val="미착품"/>
      <sheetName val="2001년추계액"/>
      <sheetName val="경비"/>
      <sheetName val="6. 안전관리비"/>
      <sheetName val="PF정보"/>
      <sheetName val="4. 통제유형(표준)"/>
      <sheetName val="Tickmark"/>
      <sheetName val="5월전산시산표L4"/>
      <sheetName val="F45"/>
      <sheetName val="Intro"/>
      <sheetName val="B"/>
      <sheetName val="조회서"/>
      <sheetName val="담보유형"/>
      <sheetName val="06.IPE판단"/>
      <sheetName val="외화금융(97-03)"/>
      <sheetName val="직무분석 (세로출력)"/>
      <sheetName val="본봉표"/>
      <sheetName val="Affiliates"/>
      <sheetName val="관계회사"/>
      <sheetName val="Master"/>
      <sheetName val="업무기술서"/>
      <sheetName val="환율 등"/>
      <sheetName val="COA Mapping"/>
      <sheetName val="계정과목목록"/>
      <sheetName val="100. Cover"/>
      <sheetName val="TSCLFEB"/>
      <sheetName val="PUR-12K"/>
      <sheetName val="7상품수"/>
      <sheetName val="List of delivery"/>
      <sheetName val="2001년결산"/>
      <sheetName val="25.보증금(임차보증금외)"/>
      <sheetName val="Formulas"/>
      <sheetName val="고과명단"/>
      <sheetName val="분개종합(01)"/>
      <sheetName val="회사정보"/>
      <sheetName val="드롭목록"/>
      <sheetName val="3300-20_증감분석"/>
      <sheetName val="구분코드"/>
      <sheetName val="등록자료"/>
      <sheetName val="=&gt;세부진행판"/>
      <sheetName val="이자율"/>
      <sheetName val="리조트현황판"/>
      <sheetName val="20141215"/>
      <sheetName val="Assumption"/>
      <sheetName val="CF_RE type"/>
      <sheetName val="자재코드"/>
      <sheetName val="메뉴명"/>
      <sheetName val="박스입수량"/>
      <sheetName val="답변인덱스"/>
      <sheetName val="CM대표과업"/>
      <sheetName val="과업"/>
      <sheetName val="조직평가결과"/>
      <sheetName val="현금및현금등가물"/>
      <sheetName val="0.0ControlSheet"/>
      <sheetName val="정량한판"/>
      <sheetName val="전주점"/>
      <sheetName val="상반기FCO수정"/>
      <sheetName val="043분기퇴충OVERALL"/>
      <sheetName val="기타고정부채"/>
      <sheetName val="영업보증금"/>
      <sheetName val="3-1.대차대조표"/>
      <sheetName val="3-2.손익계산서"/>
      <sheetName val="Borrower"/>
      <sheetName val="7.5 재질별 수율"/>
      <sheetName val="고정자산-회사제시"/>
      <sheetName val="5_투자주식"/>
      <sheetName val="1_기본사항"/>
      <sheetName val="2_명세"/>
      <sheetName val="8_검증총괄→"/>
      <sheetName val="IAC_IAS_39"/>
      <sheetName val="00~07_Sales_Volume(Actual)1"/>
      <sheetName val="00~09_세대수(Actual)1"/>
      <sheetName val="00~07_용도별_원단위1"/>
      <sheetName val="첨부5__01~06_Sales_Volume(Actual1"/>
      <sheetName val="2006_Budget_대비1"/>
      <sheetName val="연결_pl"/>
      <sheetName val="연결_bs"/>
      <sheetName val="2010년상반기발생_미실현이익"/>
      <sheetName val="2010년상반기내부거래_실현재정리"/>
      <sheetName val="긴축실적_(2분기)1"/>
      <sheetName val="대차대조표_(2)"/>
      <sheetName val="06_IPE판단"/>
      <sheetName val="PD(09_30)"/>
      <sheetName val="118_세금과공과"/>
      <sheetName val="1_외주공사"/>
      <sheetName val="2_직영공사"/>
      <sheetName val="3_판관비명세서"/>
      <sheetName val="직무분석_(세로출력)"/>
      <sheetName val="(첨부7)_사건유형(표준)"/>
      <sheetName val="(첨부6)_표준업무프로세스"/>
      <sheetName val="회계팀_전달"/>
      <sheetName val="6_KIFT"/>
      <sheetName val="1_미국상사_ok"/>
      <sheetName val="2_재팬_ok"/>
      <sheetName val="8_AAD_ok"/>
      <sheetName val="9_AAS_ok"/>
      <sheetName val="100__Cover"/>
      <sheetName val="건재양식"/>
      <sheetName val="Sheet4"/>
      <sheetName val="TEMP1"/>
      <sheetName val="은행"/>
      <sheetName val="HISTORICAL"/>
      <sheetName val="FORECASTING"/>
      <sheetName val="2140 "/>
      <sheetName val="소요자재"/>
      <sheetName val="노무산출서"/>
      <sheetName val="출입자명단"/>
      <sheetName val="UFPrn20200121090945"/>
      <sheetName val="누TB"/>
      <sheetName val="Library Procedures"/>
      <sheetName val="xxxxxx"/>
      <sheetName val="S&amp;D (2)"/>
      <sheetName val="만기"/>
      <sheetName val="부재료입고집계"/>
      <sheetName val="미지급내자"/>
      <sheetName val="비품(94이전)"/>
      <sheetName val="제조경비"/>
      <sheetName val="MAIN"/>
      <sheetName val="확인사항"/>
      <sheetName val="Sales Stage"/>
      <sheetName val="Excess Calc"/>
      <sheetName val="원가_판관명세서"/>
      <sheetName val="원가.판관명세서"/>
      <sheetName val="경락률"/>
      <sheetName val="법원비용"/>
      <sheetName val="LoanList"/>
      <sheetName val="잔존년수"/>
      <sheetName val="항고구분"/>
      <sheetName val="경매회차하락률"/>
      <sheetName val="Parm"/>
      <sheetName val="scale &amp; Income"/>
      <sheetName val="회사개황최종"/>
      <sheetName val="24.보증금(전신전화가입권)"/>
      <sheetName val="當期시산표(결재)"/>
      <sheetName val="유동자산"/>
      <sheetName val="손익계산서 "/>
      <sheetName val=" 제조원가명세서"/>
      <sheetName val="인건비"/>
      <sheetName val="BS누적"/>
      <sheetName val="TB(PL)"/>
      <sheetName val="CRITERIA1"/>
      <sheetName val="SS20"/>
      <sheetName val="SS10"/>
      <sheetName val="10월시간수당"/>
      <sheetName val="11월시간수당"/>
      <sheetName val="12월시간수당"/>
      <sheetName val="주민번호"/>
      <sheetName val="12월급여"/>
      <sheetName val="108.수선비"/>
      <sheetName val="감가상각"/>
      <sheetName val="조도계산서 (도서)"/>
      <sheetName val="DESIGN_CRETERIA"/>
      <sheetName val="정보"/>
      <sheetName val="울산"/>
      <sheetName val="금융소득종합과세"/>
      <sheetName val="근로소득세2001"/>
      <sheetName val="반품율"/>
      <sheetName val="표지★"/>
      <sheetName val="기초"/>
      <sheetName val="Flow"/>
      <sheetName val="ControlBox"/>
      <sheetName val="ARJ"/>
      <sheetName val="DATA2"/>
      <sheetName val="DATA6"/>
      <sheetName val="DATA4"/>
      <sheetName val="DATA5"/>
      <sheetName val="DATA1"/>
      <sheetName val="DATA7"/>
      <sheetName val="DATA3"/>
      <sheetName val="CAPA분석 360K"/>
      <sheetName val="기계"/>
      <sheetName val="5_ 투자세부"/>
      <sheetName val="재고자산명세"/>
      <sheetName val="1.현금예금"/>
      <sheetName val="회사BS"/>
      <sheetName val="피투자회사목록"/>
      <sheetName val="MACRO2"/>
      <sheetName val="N賃率-職"/>
      <sheetName val="리스 스케쥴"/>
      <sheetName val="P&amp;L Summary Page"/>
      <sheetName val="10한빛"/>
      <sheetName val="04.03.31BS"/>
      <sheetName val="Conversion분개"/>
      <sheetName val="소득금액조정합계표"/>
      <sheetName val="매출원가_회사제시"/>
      <sheetName val="major"/>
      <sheetName val="●목차"/>
      <sheetName val="●현황"/>
      <sheetName val="engline"/>
      <sheetName val="General Inputs"/>
      <sheetName val="CGC Inputs"/>
      <sheetName val="안산기계장치"/>
      <sheetName val="합계잔액시산표"/>
      <sheetName val="controll"/>
      <sheetName val="2-1.제품군별계획대비실적(B.A)"/>
      <sheetName val="DB"/>
      <sheetName val="99선급비용"/>
      <sheetName val="^Control^"/>
      <sheetName val="현금"/>
      <sheetName val="리드14"/>
      <sheetName val="HEADER"/>
      <sheetName val="관리예산"/>
      <sheetName val="인건비예산(정규직)"/>
      <sheetName val="1.1. 사용권자산 유형 정의"/>
      <sheetName val="추가예산"/>
      <sheetName val="차액보증"/>
      <sheetName val="간지"/>
      <sheetName val="투자비(광학용)"/>
      <sheetName val="투자비(산업용)"/>
      <sheetName val="8100"/>
      <sheetName val="명단"/>
      <sheetName val="M11"/>
      <sheetName val="arap"/>
      <sheetName val="MC&amp;다변화"/>
      <sheetName val="폼관조직"/>
      <sheetName val="재공품"/>
      <sheetName val="D"/>
      <sheetName val="act98"/>
      <sheetName val="116.세금과공과"/>
      <sheetName val="회사개요"/>
      <sheetName val="당월상세"/>
      <sheetName val="누적손익"/>
      <sheetName val="mto"/>
      <sheetName val="mts"/>
      <sheetName val="작업장코드"/>
      <sheetName val="drop"/>
      <sheetName val="TRIAL BALAN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/>
      <sheetData sheetId="84"/>
      <sheetData sheetId="85"/>
      <sheetData sheetId="86"/>
      <sheetData sheetId="87"/>
      <sheetData sheetId="88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/>
      <sheetData sheetId="139" refreshError="1"/>
      <sheetData sheetId="140" refreshError="1"/>
      <sheetData sheetId="141"/>
      <sheetData sheetId="142"/>
      <sheetData sheetId="143"/>
      <sheetData sheetId="144"/>
      <sheetData sheetId="145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현금흐름표"/>
      <sheetName val="108.수선비"/>
      <sheetName val="IntercompanyAROct2001"/>
      <sheetName val="수행부서 Ref List"/>
      <sheetName val="업무개선과제 Ref List"/>
      <sheetName val="95WBS"/>
      <sheetName val="표준대차대조표(갑)"/>
      <sheetName val="서식지정"/>
      <sheetName val="신공항A-9(원가수정)"/>
      <sheetName val="B"/>
      <sheetName val="F-1,2"/>
      <sheetName val="하수급견적대비"/>
      <sheetName val="환율표"/>
      <sheetName val="요약BS"/>
      <sheetName val="산출기준(파견전산실)"/>
      <sheetName val="수정시산표"/>
      <sheetName val="2호"/>
      <sheetName val="FX-OPT"/>
      <sheetName val="수입"/>
      <sheetName val="장기채무명세서(97.12.31)"/>
      <sheetName val="YOEMAGUM"/>
      <sheetName val="Config"/>
      <sheetName val="code"/>
      <sheetName val="공통"/>
      <sheetName val="법인세등 (2)"/>
      <sheetName val="compare2"/>
      <sheetName val="Krw"/>
      <sheetName val="Ctrl"/>
      <sheetName val="정산표"/>
      <sheetName val="97년추정손익계산서"/>
      <sheetName val="기계장치"/>
      <sheetName val="Asset98-CAK"/>
      <sheetName val="보험금"/>
      <sheetName val="basic_info"/>
      <sheetName val="기본정보"/>
      <sheetName val="97년"/>
      <sheetName val="대출금이율대"/>
      <sheetName val="Assumption"/>
      <sheetName val="일삼현금흐름표"/>
      <sheetName val="주주명부&lt;끝&gt;"/>
      <sheetName val="95.1.1이후취득자산(숨기기상태)"/>
      <sheetName val="외화계약"/>
      <sheetName val="유동자산"/>
      <sheetName val="Macro1"/>
      <sheetName val="합계잔액시산표"/>
      <sheetName val="재공품"/>
      <sheetName val="data"/>
      <sheetName val="입력자료"/>
      <sheetName val="환율시트"/>
      <sheetName val="현금"/>
      <sheetName val="회차별합계"/>
      <sheetName val="손익계산절차"/>
      <sheetName val="일반정보"/>
      <sheetName val="시산표"/>
      <sheetName val="투자자산명세서"/>
      <sheetName val="실행철강하도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3.참고"/>
    </sheetNames>
    <sheetDataSet>
      <sheetData sheetId="0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3.참고"/>
    </sheetNames>
    <sheetDataSet>
      <sheetData sheetId="0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. 양식_3월"/>
      <sheetName val="3.참고"/>
    </sheetNames>
    <sheetDataSet>
      <sheetData sheetId="0" refreshError="1"/>
      <sheetData sheetId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. 양식_3월"/>
      <sheetName val="3.참고"/>
    </sheetNames>
    <sheetDataSet>
      <sheetData sheetId="0" refreshError="1"/>
      <sheetData sheetId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3.참고"/>
    </sheetNames>
    <sheetDataSet>
      <sheetData sheetId="0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3.참고"/>
    </sheetNames>
    <sheetDataSet>
      <sheetData sheetId="0" refreshError="1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. 양식_3월"/>
      <sheetName val="3.참고"/>
    </sheetNames>
    <sheetDataSet>
      <sheetData sheetId="0" refreshError="1"/>
      <sheetData sheetId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 2017"/>
      <sheetName val=""/>
    </sheetNames>
    <definedNames>
      <definedName name="Eval_Targ_T"/>
    </definedNames>
    <sheetDataSet>
      <sheetData sheetId="0" refreshError="1"/>
      <sheetData sheetId="1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. 양식_3월"/>
      <sheetName val="2.사업장내역_공개여부조회용"/>
      <sheetName val="3.참고"/>
    </sheetNames>
    <sheetDataSet>
      <sheetData sheetId="0" refreshError="1"/>
      <sheetData sheetId="1">
        <row r="8">
          <cell r="C8" t="str">
            <v>사업장관리번호</v>
          </cell>
        </row>
      </sheetData>
      <sheetData sheetId="2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. 양식_3월"/>
      <sheetName val="3.참고"/>
    </sheetNames>
    <sheetDataSet>
      <sheetData sheetId="0"/>
      <sheetData sheetId="1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. 양식_3월"/>
      <sheetName val="2.사업장내역_공개여부조회용"/>
      <sheetName val="3.참고"/>
    </sheetNames>
    <sheetDataSet>
      <sheetData sheetId="0" refreshError="1"/>
      <sheetData sheetId="1">
        <row r="8">
          <cell r="C8" t="str">
            <v>사업장관리번호</v>
          </cell>
        </row>
      </sheetData>
      <sheetData sheetId="2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. 양식_3월"/>
      <sheetName val="2.사업장내역_공개여부조회용"/>
      <sheetName val="3.참고"/>
    </sheetNames>
    <sheetDataSet>
      <sheetData sheetId="0"/>
      <sheetData sheetId="1">
        <row r="8">
          <cell r="C8" t="str">
            <v>사업장관리번호</v>
          </cell>
        </row>
      </sheetData>
      <sheetData sheetId="2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.사업장내역_공개여부조회용"/>
      <sheetName val="2. 양식_2월"/>
      <sheetName val="3.참고"/>
      <sheetName val="4. 25년 1월 전업권 정보공개 사업장 리스트(참고)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. 양식_2월"/>
      <sheetName val="2.사업장내역_공개여부조회용"/>
      <sheetName val="3.참고"/>
    </sheetNames>
    <sheetDataSet>
      <sheetData sheetId="0"/>
      <sheetData sheetId="1"/>
      <sheetData sheetId="2"/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. 양식_3월"/>
      <sheetName val="2.사업장내역_공개여부조회용"/>
      <sheetName val="3.참고"/>
    </sheetNames>
    <sheetDataSet>
      <sheetData sheetId="0"/>
      <sheetData sheetId="1">
        <row r="8">
          <cell r="C8" t="str">
            <v>사업장관리번호</v>
          </cell>
        </row>
      </sheetData>
      <sheetData sheetId="2"/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. 양식_3월"/>
      <sheetName val="2.사업장내역_공개여부조회용"/>
      <sheetName val="3.참고"/>
    </sheetNames>
    <sheetDataSet>
      <sheetData sheetId="0"/>
      <sheetData sheetId="1">
        <row r="8">
          <cell r="C8" t="str">
            <v>사업장관리번호</v>
          </cell>
        </row>
      </sheetData>
      <sheetData sheetId="2"/>
    </sheetDataSet>
  </externalBook>
</externalLink>
</file>

<file path=xl/externalLinks/externalLink6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3.참고"/>
    </sheetNames>
    <sheetDataSet>
      <sheetData sheetId="0" refreshError="1"/>
    </sheetDataSet>
  </externalBook>
</externalLink>
</file>

<file path=xl/externalLinks/externalLink6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참고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 2016"/>
      <sheetName val=""/>
    </sheetNames>
    <definedNames>
      <definedName name="Eval_Text"/>
    </definedNames>
    <sheetDataSet>
      <sheetData sheetId="0" refreshError="1"/>
      <sheetData sheetId="1"/>
    </sheetDataSet>
  </externalBook>
</externalLink>
</file>

<file path=xl/externalLinks/externalLink7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3.참고"/>
    </sheetNames>
    <sheetDataSet>
      <sheetData sheetId="0" refreshError="1"/>
    </sheetDataSet>
  </externalBook>
</externalLink>
</file>

<file path=xl/externalLinks/externalLink7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3.참고"/>
    </sheetNames>
    <sheetDataSet>
      <sheetData sheetId="0" refreshError="1"/>
    </sheetDataSet>
  </externalBook>
</externalLink>
</file>

<file path=xl/externalLinks/externalLink7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3.참고"/>
    </sheetNames>
    <sheetDataSet>
      <sheetData sheetId="0" refreshError="1"/>
    </sheetDataSet>
  </externalBook>
</externalLink>
</file>

<file path=xl/externalLinks/externalLink7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3.참고"/>
    </sheetNames>
    <sheetDataSet>
      <sheetData sheetId="0" refreshError="1"/>
    </sheetDataSet>
  </externalBook>
</externalLink>
</file>

<file path=xl/externalLinks/externalLink7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. 양식"/>
      <sheetName val="참고"/>
    </sheetNames>
    <sheetDataSet>
      <sheetData sheetId="0"/>
      <sheetData sheetId="1" refreshError="1"/>
    </sheetDataSet>
  </externalBook>
</externalLink>
</file>

<file path=xl/externalLinks/externalLink7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3.참고"/>
      <sheetName val="1. 양식_3월"/>
      <sheetName val="2.사업장내역_공개여부조회용"/>
    </sheetNames>
    <sheetDataSet>
      <sheetData sheetId="0"/>
      <sheetData sheetId="1" refreshError="1"/>
      <sheetData sheetId="2" refreshError="1"/>
    </sheetDataSet>
  </externalBook>
</externalLink>
</file>

<file path=xl/externalLinks/externalLink7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3.참고"/>
    </sheetNames>
    <sheetDataSet>
      <sheetData sheetId="0" refreshError="1"/>
    </sheetDataSet>
  </externalBook>
</externalLink>
</file>

<file path=xl/externalLinks/externalLink7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3.참고"/>
    </sheetNames>
    <sheetDataSet>
      <sheetData sheetId="0" refreshError="1"/>
    </sheetDataSet>
  </externalBook>
</externalLink>
</file>

<file path=xl/externalLinks/externalLink7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3.참고"/>
    </sheetNames>
    <sheetDataSet>
      <sheetData sheetId="0" refreshError="1"/>
    </sheetDataSet>
  </externalBook>
</externalLink>
</file>

<file path=xl/externalLinks/externalLink7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3.참고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SPL"/>
      <sheetName val="시산표"/>
      <sheetName val="손익계산서(2월누계)"/>
      <sheetName val="손익계산서(2월)"/>
      <sheetName val="매출원가명세서(2월누계)"/>
      <sheetName val="매출원가명세서(2월)"/>
      <sheetName val="대차대조표"/>
      <sheetName val="손익계산서(1월)"/>
      <sheetName val="매출원가명세서(1월)"/>
      <sheetName val="외화계약"/>
      <sheetName val="은행계정"/>
      <sheetName val="Sheet1 (2)"/>
      <sheetName val="10월 급여"/>
      <sheetName val="8100"/>
      <sheetName val="7.5 재질별 수율"/>
      <sheetName val="Code"/>
      <sheetName val="INFO"/>
      <sheetName val="backdata"/>
      <sheetName val="첨부1"/>
      <sheetName val="명단"/>
      <sheetName val="채권(하반기)"/>
      <sheetName val="분석(품목)"/>
      <sheetName val="FACTOR"/>
      <sheetName val="00~09 세대수(Actual)"/>
      <sheetName val="BS"/>
      <sheetName val="BS99"/>
      <sheetName val="국산화"/>
      <sheetName val="금융부채"/>
      <sheetName val="비용"/>
      <sheetName val="원가"/>
      <sheetName val="요약재무"/>
      <sheetName val="요약손익"/>
      <sheetName val="사업별"/>
      <sheetName val="사업장별"/>
      <sheetName val="표지"/>
      <sheetName val="grap"/>
      <sheetName val="공사원가"/>
      <sheetName val="잉여금"/>
      <sheetName val="손익계산서"/>
      <sheetName val="Sheet1"/>
      <sheetName val="설정"/>
      <sheetName val="사내수급"/>
      <sheetName val="MAT"/>
      <sheetName val="외화금융(97-03)"/>
      <sheetName val="재무제표"/>
      <sheetName val="최종조정"/>
      <sheetName val="Res"/>
      <sheetName val="Bal"/>
      <sheetName val="단가"/>
      <sheetName val="매월결산"/>
      <sheetName val="매월결산 (석탑반영)"/>
      <sheetName val="Sheet2"/>
      <sheetName val="매월결산 (감사제시확정)"/>
      <sheetName val="현재"/>
      <sheetName val="개황"/>
      <sheetName val="긴축실적 (2분기)"/>
      <sheetName val="BRAKE"/>
      <sheetName val="부가세신고자료"/>
      <sheetName val="수입"/>
      <sheetName val="건설중인자산(기타)"/>
      <sheetName val="첨부5. 01~06 Sales Volume(Actual)"/>
      <sheetName val="2006 Budget 대비"/>
      <sheetName val="지분법평가"/>
      <sheetName val="부서직접비"/>
      <sheetName val="부재료재고"/>
      <sheetName val="재공품"/>
      <sheetName val="HOT MELT원재료"/>
      <sheetName val="제품재고"/>
      <sheetName val="공사건별집계표"/>
      <sheetName val="PL"/>
      <sheetName val="MC"/>
      <sheetName val="BS(1)"/>
      <sheetName val="BS (2003)"/>
      <sheetName val="중요성기준"/>
      <sheetName val="CF"/>
      <sheetName val="정산표BS(2003)"/>
      <sheetName val="정산표(IS)2003"/>
      <sheetName val="정산표PL(2003)"/>
      <sheetName val="외화평가"/>
      <sheetName val="Other Assets leadersheet"/>
      <sheetName val="Fixed Assets leadersheet"/>
      <sheetName val="Current Liabilities"/>
      <sheetName val="판관.비용수익"/>
      <sheetName val="3.잉여금처분O"/>
      <sheetName val="4.현금흐름"/>
      <sheetName val="1.대차대조표"/>
      <sheetName val="2.손익계산서"/>
      <sheetName val="합계잔액"/>
      <sheetName val="58.제조원가"/>
      <sheetName val="81.전기대비추세표"/>
      <sheetName val="BS합산"/>
      <sheetName val="대차"/>
      <sheetName val="손익"/>
      <sheetName val="제조원가"/>
      <sheetName val="소제목"/>
      <sheetName val="9월현금등가물"/>
      <sheetName val="12월현금"/>
      <sheetName val="12월당좌예금"/>
      <sheetName val="12월보통예금"/>
      <sheetName val="12월외화예금"/>
      <sheetName val="9월단기금융상품"/>
      <sheetName val="9월유가증권"/>
      <sheetName val="9월외상매출"/>
      <sheetName val="실외상매출"/>
      <sheetName val="9월받을어음"/>
      <sheetName val="12월할인어음"/>
      <sheetName val="9월부도어음"/>
      <sheetName val="12월대손충당금"/>
      <sheetName val="9월미수금"/>
      <sheetName val="9월미수수익"/>
      <sheetName val="9월선급금"/>
      <sheetName val="6월가지급금"/>
      <sheetName val="9월선급비용"/>
      <sheetName val="9월선급법인세"/>
      <sheetName val="12월재고자산"/>
      <sheetName val="제품수불"/>
      <sheetName val="원재료수불"/>
      <sheetName val="9월미착원재료"/>
      <sheetName val="9월투자유가증권"/>
      <sheetName val="9월장기금융상품"/>
      <sheetName val="9월장기대여금"/>
      <sheetName val="9월임차보증금"/>
      <sheetName val="6월이연법인세차"/>
      <sheetName val="12월단기대여금"/>
      <sheetName val="01기타의투자자산"/>
      <sheetName val="6월유형자산"/>
      <sheetName val="9월건물(정액)"/>
      <sheetName val="9월구축물(정액)"/>
      <sheetName val="9월기계장치(정율)"/>
      <sheetName val="9월차량운반구(정율)"/>
      <sheetName val="3월시설장치"/>
      <sheetName val="9월공구와기구(정율)"/>
      <sheetName val="9월집기비품(정율)"/>
      <sheetName val="9월창업비"/>
      <sheetName val="당좌차월09"/>
      <sheetName val="9월개발비"/>
      <sheetName val="9월특허권"/>
      <sheetName val="6월매입채무"/>
      <sheetName val="9월외상매입"/>
      <sheetName val="9월지급어음"/>
      <sheetName val="9월단기차입금명세서"/>
      <sheetName val="9월당좌차월명세서"/>
      <sheetName val="9월일반대출금명세서"/>
      <sheetName val="9월구매자금차입금명세서"/>
      <sheetName val="9월단기차입금"/>
      <sheetName val="9월미지급금"/>
      <sheetName val="6월선수금"/>
      <sheetName val="9월예수금"/>
      <sheetName val="9월미지급비용"/>
      <sheetName val="12월가수금"/>
      <sheetName val="2000미지급법인세"/>
      <sheetName val="12월미지급배당금"/>
      <sheetName val="9월유동성장기부채"/>
      <sheetName val="9월전환사채"/>
      <sheetName val="9월장기미지급이자"/>
      <sheetName val="9월장기차입금"/>
      <sheetName val="9월퇴직충당"/>
      <sheetName val="9월국민연금전환금"/>
      <sheetName val="미지급부가세09"/>
      <sheetName val="6월자본금명세"/>
      <sheetName val="6월주식발행초과금"/>
      <sheetName val="6월기타자본잉여금 "/>
      <sheetName val="6월이익잉여금 "/>
      <sheetName val="6월자본조정"/>
      <sheetName val="12월매출액명세서"/>
      <sheetName val="판관비명세"/>
      <sheetName val="12월영업외수익명세"/>
      <sheetName val="영업외비용명세"/>
      <sheetName val="차입금상환일정표"/>
      <sheetName val="XXXXXX"/>
      <sheetName val="발견사항"/>
      <sheetName val="발견사항 (2)"/>
      <sheetName val="FINDING"/>
      <sheetName val="WBS"/>
      <sheetName val="WPL "/>
      <sheetName val="이익잉여금"/>
      <sheetName val="매출액명세서"/>
      <sheetName val="제조원가명세서 "/>
      <sheetName val="정산표"/>
      <sheetName val="PL0430연금통합제시"/>
      <sheetName val="BS0430연금통합제시"/>
      <sheetName val="보증금(전신전화가입권)"/>
      <sheetName val="KUNGDEVI"/>
      <sheetName val="Variables"/>
      <sheetName val="A-100전제"/>
      <sheetName val="외주수리비"/>
      <sheetName val="합손"/>
      <sheetName val="96갑지"/>
      <sheetName val="01"/>
      <sheetName val="09.1분기실적"/>
      <sheetName val="만기"/>
      <sheetName val="감사일어"/>
      <sheetName val="이자수익 명세"/>
      <sheetName val="rate"/>
      <sheetName val="재고AR"/>
      <sheetName val="서울재고"/>
      <sheetName val="INMD1198"/>
      <sheetName val="Korea"/>
      <sheetName val="G4"/>
      <sheetName val="인쇄BS"/>
      <sheetName val="HERO01"/>
      <sheetName val="받을어음"/>
      <sheetName val="ED DS"/>
      <sheetName val="ED DT"/>
      <sheetName val="RE9604"/>
      <sheetName val="최종중간기간성과"/>
      <sheetName val=" 견적서"/>
      <sheetName val="F1,2"/>
      <sheetName val="합계잔액(1)"/>
      <sheetName val="합계잔액 (2)"/>
      <sheetName val="잉여금처분"/>
      <sheetName val="PL (3)"/>
      <sheetName val="MC (3)"/>
      <sheetName val="BS1"/>
      <sheetName val="BS2"/>
      <sheetName val="WTB"/>
      <sheetName val="F-4"/>
      <sheetName val="F-5"/>
      <sheetName val="2262"/>
      <sheetName val="2262-10"/>
      <sheetName val="WTB-BS"/>
      <sheetName val="WTB-IS"/>
      <sheetName val="1.BS"/>
      <sheetName val="2.PL"/>
      <sheetName val="3.제조"/>
      <sheetName val="4.이익"/>
      <sheetName val="24.보증금(전신전화가입권)"/>
      <sheetName val="비품"/>
      <sheetName val="완성차 미수금"/>
      <sheetName val="Sheet3"/>
      <sheetName val="PUC명"/>
      <sheetName val="용도별수요격차"/>
      <sheetName val="환율"/>
      <sheetName val="XREF"/>
      <sheetName val="지상1층상가면적표"/>
      <sheetName val="지상2층상가면적표"/>
      <sheetName val="층별용도별면적표"/>
      <sheetName val="실행계획"/>
      <sheetName val="당좌차월"/>
      <sheetName val="118.세금과공과"/>
      <sheetName val="出口合同"/>
      <sheetName val="본부별매출"/>
      <sheetName val="BM_NEW2"/>
      <sheetName val="진행률기표"/>
      <sheetName val="환율표(12월)"/>
      <sheetName val="공정가치"/>
      <sheetName val="반기_유가증권"/>
      <sheetName val="00'미수"/>
      <sheetName val="Update"/>
      <sheetName val="P&amp;L"/>
      <sheetName val="Index"/>
      <sheetName val="LCGRAPH"/>
      <sheetName val="Financials"/>
      <sheetName val="협조전"/>
      <sheetName val="공통"/>
      <sheetName val="취득"/>
      <sheetName val="공표손익"/>
      <sheetName val="aola"/>
      <sheetName val="aola_2"/>
      <sheetName val="aola_3"/>
      <sheetName val="aola_4"/>
      <sheetName val="aola_5"/>
      <sheetName val="aola_6"/>
      <sheetName val="aola_7"/>
      <sheetName val="aola_8"/>
      <sheetName val="aola_9"/>
      <sheetName val="aola_10"/>
      <sheetName val="aola_11"/>
      <sheetName val="aola_12"/>
      <sheetName val="aola_13"/>
      <sheetName val="aola_14"/>
      <sheetName val="aola_15"/>
      <sheetName val="aola_16"/>
      <sheetName val="aola_17"/>
      <sheetName val="aola_18"/>
      <sheetName val="aola_19"/>
      <sheetName val="aola_20"/>
      <sheetName val="aola_21"/>
      <sheetName val="aola_22"/>
      <sheetName val="목차"/>
      <sheetName val="목차 (2)"/>
      <sheetName val="목차(1)"/>
      <sheetName val="1-1"/>
      <sheetName val="1-2"/>
      <sheetName val="1-3"/>
      <sheetName val="1-4"/>
      <sheetName val="1-5"/>
      <sheetName val="1-6"/>
      <sheetName val="1-7"/>
      <sheetName val="1-8"/>
      <sheetName val="1-9"/>
      <sheetName val="1-10"/>
      <sheetName val="1-11"/>
      <sheetName val="영업.일1"/>
      <sheetName val="Assumptions"/>
      <sheetName val="9-1차이내역"/>
      <sheetName val="일반관리비"/>
      <sheetName val="영업.일"/>
      <sheetName val="현금"/>
      <sheetName val="합판1-4"/>
      <sheetName val="TABLE"/>
      <sheetName val="99구축"/>
      <sheetName val="Balance Sheet(AR)"/>
      <sheetName val="Income Statement(AR)"/>
      <sheetName val="27M&amp;I - Input"/>
      <sheetName val="YOEMAGUM"/>
      <sheetName val="Æo°¡±aAØ"/>
      <sheetName val="약속"/>
      <sheetName val="건설가"/>
      <sheetName val="MASIMS"/>
      <sheetName val="수정시산표"/>
      <sheetName val="_9년자재매각"/>
      <sheetName val="원재료"/>
      <sheetName val="pus"/>
      <sheetName val="A.현금"/>
      <sheetName val="T6-6(7)"/>
      <sheetName val="T6-6(6)"/>
      <sheetName val="회사정보"/>
      <sheetName val="00~09_세대수(Actual)"/>
      <sheetName val="긴축실적_(2분기)"/>
      <sheetName val="첨부5__01~06_Sales_Volume(Actual)"/>
      <sheetName val="2006_Budget_대비"/>
      <sheetName val="매월결산_(석탑반영)"/>
      <sheetName val="매월결산_(감사제시확정)"/>
      <sheetName val="HOT_MELT원재료"/>
      <sheetName val="BS_(2003)"/>
      <sheetName val="Other_Assets_leadersheet"/>
      <sheetName val="Fixed_Assets_leadersheet"/>
      <sheetName val="Current_Liabilities"/>
      <sheetName val="판관_비용수익"/>
      <sheetName val="3_잉여금처분O"/>
      <sheetName val="4_현금흐름"/>
      <sheetName val="1_대차대조표"/>
      <sheetName val="2_손익계산서"/>
      <sheetName val="58_제조원가"/>
      <sheetName val="81_전기대비추세표"/>
      <sheetName val="6월기타자본잉여금_"/>
      <sheetName val="6월이익잉여금_"/>
      <sheetName val="발견사항_(2)"/>
      <sheetName val="WPL_"/>
      <sheetName val="제조원가명세서_"/>
      <sheetName val="Sheet1_(2)"/>
      <sheetName val="10월_급여"/>
      <sheetName val="95TOTREV"/>
      <sheetName val="은행"/>
      <sheetName val="합계잔액시산표"/>
      <sheetName val="충당금"/>
      <sheetName val=" PLENG"/>
      <sheetName val="°øÁ¤°¡Ä¡"/>
      <sheetName val="Property"/>
      <sheetName val="CoA map"/>
      <sheetName val="현금예금"/>
      <sheetName val="0001new"/>
      <sheetName val="내역서"/>
      <sheetName val="Company Info"/>
      <sheetName val="3-4현"/>
      <sheetName val="3-3현"/>
      <sheetName val="control sheet"/>
      <sheetName val="노동부"/>
      <sheetName val="항목(1)"/>
      <sheetName val=""/>
      <sheetName val="BS정산표"/>
      <sheetName val="laroux"/>
      <sheetName val="JSP01"/>
      <sheetName val="7 (2)"/>
      <sheetName val="원본"/>
      <sheetName val="Krw"/>
      <sheetName val="DATASHT2"/>
      <sheetName val="Test"/>
      <sheetName val="Bs. de Uso 2002"/>
      <sheetName val="prov locales"/>
      <sheetName val="AT"/>
      <sheetName val="B777"/>
      <sheetName val="신공항"/>
      <sheetName val="정비재료비"/>
      <sheetName val="지상조업료"/>
      <sheetName val="JJ"/>
      <sheetName val="잡유비"/>
      <sheetName val="MA"/>
      <sheetName val="계류장사용료"/>
      <sheetName val="ME"/>
      <sheetName val="MF"/>
      <sheetName val="MI"/>
      <sheetName val="MT"/>
      <sheetName val="QA"/>
      <sheetName val="#REF"/>
      <sheetName val="TaxCalc"/>
      <sheetName val="기초자료(20010831)"/>
      <sheetName val="전행순위"/>
      <sheetName val="Ⅰ-1"/>
      <sheetName val="주요비율-낙관"/>
      <sheetName val="별제권_정리담보권1"/>
      <sheetName val="PL98"/>
      <sheetName val="01_tool"/>
      <sheetName val="Scenario"/>
      <sheetName val="Borrower"/>
      <sheetName val="국외감가상각내역0103"/>
      <sheetName val="STC3"/>
      <sheetName val="본부예산"/>
      <sheetName val="Ⅱ1-0타"/>
      <sheetName val="0930PLENG"/>
      <sheetName val="감독1130"/>
      <sheetName val="년"/>
      <sheetName val="고자현황"/>
      <sheetName val="현금흐름표"/>
      <sheetName val="Control"/>
      <sheetName val="품의서"/>
      <sheetName val="기안"/>
      <sheetName val="2차-PROTO-(1)"/>
      <sheetName val="제조원가명세서"/>
      <sheetName val="Macro3"/>
      <sheetName val="AGING"/>
      <sheetName val="인력(정규직)"/>
      <sheetName val="페이지"/>
      <sheetName val="Customer List"/>
      <sheetName val="Supply List"/>
      <sheetName val="재무상태표"/>
      <sheetName val="이익잉여금처분계산서"/>
      <sheetName val="sisan"/>
      <sheetName val="TCA"/>
      <sheetName val="Calcs for Sensitivy"/>
      <sheetName val="DCF Inputs"/>
      <sheetName val="제조"/>
      <sheetName val="99사업소득정산"/>
      <sheetName val="dartBS"/>
      <sheetName val="B4.1"/>
      <sheetName val="dartIS"/>
      <sheetName val="B4.2"/>
      <sheetName val="PL (2)"/>
      <sheetName val="TB"/>
      <sheetName val="부채계정"/>
      <sheetName val="현장실사결과요약"/>
      <sheetName val="전체"/>
      <sheetName val="WELDING"/>
      <sheetName val="1.외주공사"/>
      <sheetName val="LEAD-WBS"/>
      <sheetName val="경비공통"/>
      <sheetName val="TEMP"/>
      <sheetName val="JA"/>
      <sheetName val="제조98"/>
      <sheetName val="인건비예산(정규직)"/>
      <sheetName val="인건비예산(용역)"/>
      <sheetName val="수불부"/>
      <sheetName val="계정명세"/>
      <sheetName val="admin"/>
      <sheetName val="실행철강하도"/>
      <sheetName val="M1master"/>
      <sheetName val="수정분개"/>
      <sheetName val="받check"/>
      <sheetName val="단기대여금"/>
      <sheetName val="보증금"/>
      <sheetName val="비교"/>
      <sheetName val="월별재고예상(감량전)"/>
      <sheetName val="A-LINE"/>
      <sheetName val="F-1,2"/>
      <sheetName val="Balance sheet"/>
      <sheetName val="Segments"/>
      <sheetName val="Macro1"/>
      <sheetName val="CAUDIT"/>
      <sheetName val="부문손익"/>
      <sheetName val="Assign"/>
      <sheetName val="A (3)"/>
      <sheetName val="Active"/>
      <sheetName val="knoc_et"/>
      <sheetName val="주주명부&lt;끝&gt;"/>
      <sheetName val="정의"/>
      <sheetName val="COBS"/>
      <sheetName val="2.대외공문"/>
      <sheetName val="고정비"/>
      <sheetName val="과"/>
      <sheetName val="공통가설"/>
      <sheetName val="미착기계"/>
      <sheetName val="TEMP1"/>
      <sheetName val="업무분장 "/>
      <sheetName val="이자율"/>
      <sheetName val="표건"/>
      <sheetName val="대차대조표(수정)"/>
      <sheetName val="비교대차"/>
      <sheetName val="손익계산서(수정)"/>
      <sheetName val="비교손익"/>
      <sheetName val="결손금처분"/>
      <sheetName val="일계표"/>
      <sheetName val="세무조정(간략)"/>
      <sheetName val="시산표1차"/>
      <sheetName val="시산표2차 "/>
      <sheetName val="비교대차  (1)"/>
      <sheetName val="손익결산  (1)"/>
      <sheetName val="비교대차  (2)"/>
      <sheetName val="손익결산  (2)"/>
      <sheetName val="시산결산 (2)"/>
      <sheetName val="매출채권"/>
      <sheetName val="매입채무"/>
      <sheetName val="BASIC"/>
      <sheetName val="계정code"/>
      <sheetName val="대비"/>
      <sheetName val="감가상각"/>
      <sheetName val="손익합산"/>
      <sheetName val="특정현금과예금"/>
      <sheetName val="B"/>
      <sheetName val="사업개황1"/>
      <sheetName val="결손금처리(안)"/>
      <sheetName val="4.경비 5.영업외수지"/>
      <sheetName val="Inv. LS"/>
      <sheetName val="급여조견표"/>
      <sheetName val="부재료입고집계"/>
      <sheetName val="선급미지급비용"/>
      <sheetName val="sh1"/>
      <sheetName val="sh2"/>
      <sheetName val="sh3"/>
      <sheetName val="물량투입계획"/>
      <sheetName val="상품원가피벗"/>
      <sheetName val="①매출"/>
      <sheetName val="내외국인총괄"/>
      <sheetName val="년도별"/>
      <sheetName val="과정별"/>
      <sheetName val="sm"/>
      <sheetName val="판매2팀"/>
      <sheetName val="항목등록"/>
      <sheetName val="수입원가(원료)"/>
      <sheetName val="수입원가(첨가제)"/>
      <sheetName val="ins"/>
      <sheetName val="공수견적"/>
      <sheetName val="01_성적표"/>
      <sheetName val="DSL"/>
      <sheetName val="보정전BS"/>
      <sheetName val="보정전PL"/>
      <sheetName val="전산각주"/>
      <sheetName val="각주"/>
      <sheetName val="수정"/>
      <sheetName val="보정후BS"/>
      <sheetName val="Net PL"/>
      <sheetName val="정산samfile"/>
      <sheetName val="종수"/>
      <sheetName val="수기평가자료_해외분"/>
      <sheetName val="수기평가자료"/>
      <sheetName val="수기보정자료"/>
      <sheetName val="보정samfile"/>
      <sheetName val="보정전BS(세분류)"/>
      <sheetName val="보정전BS(세분류)-본지점수정전"/>
      <sheetName val="보정전BS(소분류)"/>
      <sheetName val="보정전PL(세분류)"/>
      <sheetName val="보정전PL(소분류)"/>
      <sheetName val="보정후BS(세분류)"/>
      <sheetName val="보정후BS(소분류)"/>
      <sheetName val="Net PL(세분류)"/>
      <sheetName val="Net PL(소분류)"/>
      <sheetName val="본봉표"/>
      <sheetName val="직원신상"/>
      <sheetName val="당좌예금"/>
      <sheetName val="K55BOM"/>
      <sheetName val="C"/>
      <sheetName val="99계획"/>
      <sheetName val="현장별미수"/>
      <sheetName val="Input"/>
      <sheetName val="이자수익1"/>
      <sheetName val="세무서코드"/>
      <sheetName val="OtherKPI"/>
      <sheetName val="09_1분기실적"/>
      <sheetName val="118_세금과공과"/>
      <sheetName val="기계경비(시간당)"/>
      <sheetName val="램머"/>
      <sheetName val="보조부문비배부"/>
      <sheetName val="region"/>
      <sheetName val="MACRO2"/>
      <sheetName val="유효성검사"/>
      <sheetName val="업무분장_"/>
      <sheetName val="Template"/>
      <sheetName val="6월추가불출"/>
      <sheetName val="LTEURPSY"/>
      <sheetName val="199-0150"/>
      <sheetName val="지급보증금74"/>
      <sheetName val="LTFX"/>
      <sheetName val="기초코드"/>
      <sheetName val="수도"/>
      <sheetName val="수도종합"/>
      <sheetName val="목차_(2)"/>
      <sheetName val="Training"/>
      <sheetName val="Facility Information"/>
      <sheetName val="General"/>
      <sheetName val="Instructions"/>
      <sheetName val="People"/>
      <sheetName val="Quality"/>
      <sheetName val="Risk"/>
      <sheetName val="Tool"/>
      <sheetName val="출퇴근"/>
      <sheetName val="업무분장"/>
      <sheetName val="영업_일1"/>
      <sheetName val="영업_일"/>
      <sheetName val="목차_(2)1"/>
      <sheetName val="영업_일11"/>
      <sheetName val="영업_일2"/>
      <sheetName val="매월결산_(석탑반영)1"/>
      <sheetName val="매월결산_(감사제시확정)1"/>
      <sheetName val="금액내역서"/>
      <sheetName val="장기차입금"/>
      <sheetName val="97년추정손익계산서"/>
      <sheetName val="범례"/>
      <sheetName val="Usd"/>
      <sheetName val="당연"/>
      <sheetName val="국내진행95년이전"/>
      <sheetName val="경영비율 "/>
      <sheetName val="관세"/>
      <sheetName val="8월현금흐름표"/>
      <sheetName val="2001급여"/>
      <sheetName val="개시전표"/>
      <sheetName val="공사집계"/>
      <sheetName val="경제성분석"/>
      <sheetName val="지역별약정(당일)"/>
      <sheetName val="가수금대체"/>
      <sheetName val="일위대가(여기까지)"/>
      <sheetName val="합천내역"/>
      <sheetName val="9609Aß"/>
      <sheetName val="A"/>
      <sheetName val="HSA"/>
      <sheetName val="7_(2)"/>
      <sheetName val="완성차_미수금"/>
      <sheetName val="Net_PL"/>
      <sheetName val="Net_PL(세분류)"/>
      <sheetName val="Net_PL(소분류)"/>
      <sheetName val="회사제시"/>
      <sheetName val="SA"/>
      <sheetName val="23-3"/>
      <sheetName val="주관사업"/>
      <sheetName val="MacroA"/>
      <sheetName val="0096판보"/>
      <sheetName val="고정자산-회사제시"/>
      <sheetName val="품의"/>
      <sheetName val="S&amp;D (2)"/>
      <sheetName val="301  금성근"/>
      <sheetName val="A2"/>
      <sheetName val="A1"/>
      <sheetName val="주요재무비율"/>
      <sheetName val="GA"/>
      <sheetName val="수량산출"/>
      <sheetName val="용역수입원가"/>
      <sheetName val="경상개발비"/>
      <sheetName val="잉여금명세서"/>
      <sheetName val="손익계산서(제출)"/>
      <sheetName val="손익계산서 (2)"/>
      <sheetName val="손익계산서(세부)"/>
      <sheetName val="시실누(모) "/>
      <sheetName val="현우실적"/>
      <sheetName val="예산계획"/>
      <sheetName val="점유면적"/>
      <sheetName val="대외공문"/>
      <sheetName val="지보1_98"/>
      <sheetName val="환산"/>
      <sheetName val="__"/>
      <sheetName val="비목계산"/>
      <sheetName val="MSC_PBA"/>
      <sheetName val="Sheet5(실지급)"/>
      <sheetName val="재료비"/>
      <sheetName val="PG사업 탄내배선 소요자재명세서"/>
      <sheetName val="재료비(하모닉필터)"/>
      <sheetName val="AAVR-IL"/>
      <sheetName val="MatchCode"/>
      <sheetName val="20v956TB82 추가 국산품목록"/>
      <sheetName val="소요예산 집계표"/>
      <sheetName val="CALENDAR"/>
      <sheetName val="통계자료"/>
      <sheetName val="97손익계획"/>
      <sheetName val="MACRO1.XLM"/>
      <sheetName val="QDaccdil"/>
      <sheetName val="Macro4"/>
      <sheetName val="임율총괄"/>
      <sheetName val="10월판관"/>
      <sheetName val="공사비지급"/>
      <sheetName val="HB"/>
      <sheetName val="공구기구"/>
      <sheetName val="적용환율"/>
      <sheetName val="Pricing"/>
      <sheetName val="Debt Service Schedule"/>
      <sheetName val="SUMMARY"/>
      <sheetName val="주채무"/>
      <sheetName val="소계정"/>
      <sheetName val="직급"/>
      <sheetName val="직무"/>
      <sheetName val="변동"/>
      <sheetName val="Pivot_직무상세"/>
      <sheetName val="Pivot_직무"/>
      <sheetName val="Pivot_직급"/>
      <sheetName val="insa_tmp"/>
      <sheetName val="내수충당금"/>
      <sheetName val="감액여부"/>
      <sheetName val="유가증권"/>
      <sheetName val="임차보증금현황04.6.30"/>
      <sheetName val="sap`04.7.14"/>
      <sheetName val="Inv Trend "/>
      <sheetName val="CASE ASM"/>
      <sheetName val="Lead"/>
      <sheetName val="관계주식"/>
      <sheetName val="DATA"/>
      <sheetName val="VXXXXXX"/>
      <sheetName val="비용flux test"/>
      <sheetName val="SALES4"/>
      <sheetName val="A_현금"/>
      <sheetName val="일반"/>
      <sheetName val="F12"/>
      <sheetName val="F3"/>
      <sheetName val="F6"/>
      <sheetName val="BPR"/>
      <sheetName val="경영지표1"/>
      <sheetName val="CFS-2기"/>
      <sheetName val="이익잉여금계산서"/>
      <sheetName val="합잔"/>
      <sheetName val="BS증감"/>
      <sheetName val="PL증감"/>
      <sheetName val="제조원가증감"/>
      <sheetName val="인화권"/>
      <sheetName val="Tickmarks"/>
      <sheetName val="2013 Consolidated TB"/>
      <sheetName val="VOL1"/>
      <sheetName val="Base Info"/>
      <sheetName val="01_12月_Lot별_판매실적.xls"/>
      <sheetName val="명세서"/>
      <sheetName val="E총"/>
      <sheetName val="거래처 상담영업 화면(안)(2015.10.16)"/>
      <sheetName val="93상각비"/>
      <sheetName val="YM98"/>
      <sheetName val="외상매출금"/>
      <sheetName val="배서어음명세서"/>
      <sheetName val="지분법(AK) (2)"/>
      <sheetName val="한일자야(감액손실) (2)"/>
      <sheetName val="p2-1"/>
      <sheetName val="F4-F7"/>
      <sheetName val="PL누계"/>
      <sheetName val="기준시가"/>
      <sheetName val="12월상여"/>
      <sheetName val="조회서"/>
      <sheetName val="mm10"/>
      <sheetName val="FAB별"/>
      <sheetName val="공사손익"/>
      <sheetName val="95-96매출액등"/>
      <sheetName val="MSVT"/>
      <sheetName val="예수금"/>
      <sheetName val="96월별PL"/>
      <sheetName val="활용Tip"/>
      <sheetName val="10월상품입고"/>
      <sheetName val="レート"/>
      <sheetName val="부대내역"/>
      <sheetName val="LeadSchedule"/>
      <sheetName val="진행 DATA (2)"/>
      <sheetName val="요일"/>
      <sheetName val="re"/>
      <sheetName val="Config"/>
      <sheetName val="경영지표"/>
      <sheetName val="요약"/>
      <sheetName val="FRDS9805"/>
      <sheetName val="득점현황"/>
      <sheetName val="공문"/>
      <sheetName val="KIDI"/>
      <sheetName val="Stock Div Accural"/>
      <sheetName val="경영현황"/>
      <sheetName val="Leasing"/>
      <sheetName val="product_base"/>
      <sheetName val="생산직-기초data"/>
      <sheetName val="보험금"/>
      <sheetName val="LIST"/>
      <sheetName val="연금채권2"/>
      <sheetName val="연금채권2명세"/>
      <sheetName val="Parm"/>
      <sheetName val="COMPS"/>
      <sheetName val="정기적금"/>
      <sheetName val="보정전"/>
      <sheetName val="건별조건"/>
      <sheetName val="매도주식"/>
      <sheetName val="지역개발"/>
      <sheetName val="부장급 명단"/>
      <sheetName val="YHCODE"/>
      <sheetName val="LS"/>
      <sheetName val="Basic_Information"/>
      <sheetName val="송전기본"/>
      <sheetName val="Inputs"/>
      <sheetName val="AcqIS"/>
      <sheetName val="AcqBSCF"/>
      <sheetName val="Working"/>
      <sheetName val="Depn"/>
      <sheetName val="입력"/>
      <sheetName val="Affiliates"/>
      <sheetName val="99선급비용"/>
      <sheetName val="36기하반기예적금만기계획"/>
      <sheetName val="1. PS_bond"/>
      <sheetName val="SCFP94"/>
      <sheetName val="현금및현금등가물"/>
      <sheetName val="H. 1 투자자산LS"/>
      <sheetName val="2009년말수정"/>
      <sheetName val="본부결산자료"/>
      <sheetName val="FITTING"/>
      <sheetName val="REF"/>
      <sheetName val="9703"/>
      <sheetName val="조건"/>
      <sheetName val="f_BS"/>
      <sheetName val="00~09_세대수(Actual)1"/>
      <sheetName val="긴축실적_(2분기)1"/>
      <sheetName val="첨부5__01~06_Sales_Volume(Actual1"/>
      <sheetName val="2006_Budget_대비1"/>
      <sheetName val="HOT_MELT원재료1"/>
      <sheetName val="BS_(2003)1"/>
      <sheetName val="Other_Assets_leadersheet1"/>
      <sheetName val="Fixed_Assets_leadersheet1"/>
      <sheetName val="Current_Liabilities1"/>
      <sheetName val="판관_비용수익1"/>
      <sheetName val="3_잉여금처분O1"/>
      <sheetName val="4_현금흐름1"/>
      <sheetName val="1_대차대조표1"/>
      <sheetName val="2_손익계산서1"/>
      <sheetName val="58_제조원가1"/>
      <sheetName val="81_전기대비추세표1"/>
      <sheetName val="6월기타자본잉여금_1"/>
      <sheetName val="6월이익잉여금_1"/>
      <sheetName val="발견사항_(2)1"/>
      <sheetName val="WPL_1"/>
      <sheetName val="제조원가명세서_1"/>
      <sheetName val="Sheet1_(2)1"/>
      <sheetName val="10월_급여1"/>
      <sheetName val="이자수익_명세"/>
      <sheetName val="ED_DS"/>
      <sheetName val="ED_DT"/>
      <sheetName val="_견적서"/>
      <sheetName val="합계잔액_(2)"/>
      <sheetName val="PL_(3)"/>
      <sheetName val="MC_(3)"/>
      <sheetName val="1_BS"/>
      <sheetName val="2_PL"/>
      <sheetName val="3_제조"/>
      <sheetName val="4_이익"/>
      <sheetName val="24_보증금(전신전화가입권)"/>
      <sheetName val="4_경비_5_영업외수지"/>
      <sheetName val="Inv__LS"/>
      <sheetName val="MERGER"/>
      <sheetName val="Panel Graphs"/>
      <sheetName val="입장객세부추정,계획안"/>
      <sheetName val="Menu_Link"/>
      <sheetName val="선급비용"/>
      <sheetName val="Materiality"/>
      <sheetName val="대차총괄"/>
      <sheetName val="대환취급"/>
      <sheetName val="dautocomp"/>
      <sheetName val="Dforgings"/>
      <sheetName val="서울(안)"/>
      <sheetName val="이익처분"/>
      <sheetName val="자료"/>
      <sheetName val="대지급금(외화)"/>
      <sheetName val="4-3.지급여력 (2)"/>
      <sheetName val="2-1.장기"/>
      <sheetName val="4-3_지급여력_(2)"/>
      <sheetName val="2-1_장기"/>
      <sheetName val="4월"/>
      <sheetName val="효율계획(당월)"/>
      <sheetName val="전체실적"/>
      <sheetName val="comm"/>
      <sheetName val="cfg"/>
      <sheetName val="소정근로일수"/>
      <sheetName val="자본"/>
      <sheetName val="Merid Sum"/>
      <sheetName val="SCTEMP"/>
      <sheetName val="CRITERIA"/>
      <sheetName val="임금구분"/>
      <sheetName val="useless"/>
      <sheetName val="대차대조표(3분기)"/>
      <sheetName val="손익계산서(3분기)"/>
      <sheetName val="대차대조표(반기)"/>
      <sheetName val="손익계산서(반기)"/>
      <sheetName val="품셈"/>
      <sheetName val="삭재 금지"/>
      <sheetName val="5월"/>
      <sheetName val="기계"/>
      <sheetName val="bal sheet"/>
      <sheetName val="매출원가"/>
      <sheetName val="PL(관광)"/>
      <sheetName val="원가(관광)"/>
      <sheetName val="단기차입금"/>
      <sheetName val="을-ATYPE"/>
      <sheetName val="절대지우지말것"/>
      <sheetName val="퇴직급여충당금"/>
      <sheetName val="SALE"/>
      <sheetName val="공정별"/>
      <sheetName val="매출원가분석"/>
      <sheetName val="제조97-1"/>
      <sheetName val="TOTAL"/>
      <sheetName val="5_2"/>
      <sheetName val="RTVDATA"/>
      <sheetName val="K1CSP-00"/>
      <sheetName val="업무담당"/>
      <sheetName val="G.R300경비"/>
      <sheetName val="노무산출서"/>
      <sheetName val="소요자재"/>
      <sheetName val="J直材4"/>
      <sheetName val="일위"/>
      <sheetName val="체계옵션"/>
      <sheetName val="업무기준"/>
      <sheetName val="프로젝트목록"/>
      <sheetName val="유기공정"/>
      <sheetName val="매출예산96"/>
      <sheetName val="CC"/>
      <sheetName val="제조경비"/>
      <sheetName val="우아한청년들 - 전대리스관련 리스 템플릿_org"/>
      <sheetName val="1-12월"/>
      <sheetName val="대구"/>
      <sheetName val="용연"/>
      <sheetName val="울산"/>
      <sheetName val="구미"/>
      <sheetName val="광주"/>
      <sheetName val="언양"/>
      <sheetName val="진천"/>
      <sheetName val="중연"/>
      <sheetName val="인건비"/>
      <sheetName val="산자사 운전용품"/>
      <sheetName val="Base"/>
      <sheetName val="TNC(1안)"/>
      <sheetName val="일급제인원실적"/>
      <sheetName val="월급제인원실적"/>
      <sheetName val="PRICAT99"/>
      <sheetName val="P"/>
      <sheetName val="N"/>
      <sheetName val="BW수급"/>
      <sheetName val="예산내역서"/>
      <sheetName val="RawChip Data"/>
      <sheetName val="생산량"/>
      <sheetName val="CHAB"/>
      <sheetName val="Raw"/>
      <sheetName val="Volume 2DH0812 Raw"/>
      <sheetName val="Macro"/>
      <sheetName val="고합"/>
      <sheetName val="산자강선PU(배부후)"/>
      <sheetName val="RE8실적"/>
      <sheetName val="판가"/>
      <sheetName val="▶제조"/>
      <sheetName val="99계획대비실적"/>
      <sheetName val="일위대가목차"/>
      <sheetName val="Sheet4"/>
      <sheetName val="E-D구분실적"/>
      <sheetName val="버튼"/>
      <sheetName val="연돌일위집계"/>
      <sheetName val="Sample progress"/>
      <sheetName val="표지 (3)"/>
      <sheetName val="2담당0113"/>
      <sheetName val="1담당0113"/>
      <sheetName val="Parms"/>
      <sheetName val="BLOOMBERG"/>
      <sheetName val="Retrieval - Actual"/>
      <sheetName val="5사남"/>
      <sheetName val="표지 (2)"/>
      <sheetName val="세무조정수입"/>
      <sheetName val="수액원료"/>
      <sheetName val="3.판관비명세서"/>
      <sheetName val="Library Procedures"/>
      <sheetName val="Gaikindo Report"/>
      <sheetName val="assump"/>
      <sheetName val="자바라1"/>
      <sheetName val="COLOR별 인쇄"/>
      <sheetName val="집중관리대상"/>
      <sheetName val="Warranty SUMMARY"/>
      <sheetName val="리스"/>
      <sheetName val="금융"/>
      <sheetName val="보험"/>
      <sheetName val="DATE변환2"/>
      <sheetName val="전체지분도"/>
      <sheetName val="Important Notice"/>
      <sheetName val="Important_Notice"/>
      <sheetName val="Links"/>
      <sheetName val="ELECTRIC"/>
      <sheetName val="SCHEDULE"/>
      <sheetName val="CTEMCOST"/>
      <sheetName val="수h"/>
      <sheetName val="S&amp;D_(2)"/>
      <sheetName val="A_(3)"/>
      <sheetName val="Balance_Sheet(AR)"/>
      <sheetName val="Income_Statement(AR)"/>
      <sheetName val="시실누(모)_"/>
      <sheetName val="손익계산서_(2)"/>
      <sheetName val="B4_1"/>
      <sheetName val="B4_2"/>
      <sheetName val="PL_(2)"/>
      <sheetName val="CoA_map"/>
      <sheetName val="3월"/>
      <sheetName val="2600"/>
      <sheetName val="3100"/>
      <sheetName val="2500"/>
      <sheetName val="연결분개"/>
      <sheetName val="MI ADJUST 9903~9911"/>
      <sheetName val="리드14"/>
      <sheetName val="손익계산서(월)"/>
      <sheetName val="F12_BS"/>
      <sheetName val="F3_PL"/>
      <sheetName val="Exh5_1"/>
      <sheetName val="소화실적"/>
      <sheetName val="수정2"/>
      <sheetName val="Page 1."/>
      <sheetName val="MONTH SET UP"/>
      <sheetName val="bi"/>
      <sheetName val="MTP"/>
      <sheetName val="MTP1"/>
      <sheetName val="comps LFY+"/>
      <sheetName val="HDI implied"/>
      <sheetName val="balance 전"/>
      <sheetName val="GB-IC Villingen GG"/>
      <sheetName val="입.퇴사 현황"/>
      <sheetName val="영업외 손익 LS"/>
      <sheetName val="내수"/>
      <sheetName val="VariableFactors"/>
      <sheetName val="IX 20 Yr"/>
      <sheetName val="HOUSING"/>
      <sheetName val="GRACE"/>
      <sheetName val="T6-6(2)"/>
      <sheetName val="R&amp;D"/>
      <sheetName val="A-A"/>
      <sheetName val="PL Down"/>
      <sheetName val="업체손실공수.xls"/>
      <sheetName val="현금등가물"/>
      <sheetName val="단기금융상품"/>
      <sheetName val="Classification"/>
      <sheetName val="TB - 2019"/>
      <sheetName val="Customer_List"/>
      <sheetName val="Supply_List"/>
      <sheetName val="PG사업_탄내배선_소요자재명세서"/>
      <sheetName val="20v956TB82_추가_국산품목록"/>
      <sheetName val="소요예산_집계표"/>
      <sheetName val="MACRO1_XLM"/>
      <sheetName val="G_R300경비"/>
      <sheetName val="2_대외공문"/>
      <sheetName val="Calcs_for_Sensitivy"/>
      <sheetName val="DCF_Inputs"/>
      <sheetName val="차액보증"/>
      <sheetName val="주요업무"/>
      <sheetName val="2.직영공사"/>
      <sheetName val="Surgical"/>
      <sheetName val="DE"/>
      <sheetName val="판관"/>
      <sheetName val="관리대장(2001장비)"/>
      <sheetName val="호프"/>
      <sheetName val="Initial Input Variable"/>
      <sheetName val="◀-▶"/>
      <sheetName val="대차대조표기초"/>
      <sheetName val="손익계산서기초"/>
      <sheetName val="월중손익기초"/>
      <sheetName val="월중평잔기초"/>
      <sheetName val="누계평잔기초"/>
      <sheetName val="드롭박스정의"/>
      <sheetName val="투자-국내2"/>
      <sheetName val="항목별"/>
      <sheetName val="간이연락"/>
      <sheetName val="Form"/>
      <sheetName val="정부지원금일괄"/>
      <sheetName val="대손충당금"/>
      <sheetName val="2.5T흐름"/>
      <sheetName val="다목적갑"/>
      <sheetName val="해외세목"/>
      <sheetName val="간접재료(갑)"/>
      <sheetName val="감가상각(집)"/>
      <sheetName val="관세(집)"/>
      <sheetName val="설물(갑)"/>
      <sheetName val="수입재료(갑)"/>
      <sheetName val="외주가공(갑)"/>
      <sheetName val="포장재료(갑)"/>
      <sheetName val="주재료비"/>
      <sheetName val="선로분"/>
      <sheetName val="C3"/>
      <sheetName val="주석38_39"/>
      <sheetName val="대차대조표-공시형"/>
      <sheetName val="원가보고서"/>
      <sheetName val="보통예금"/>
      <sheetName val="미수수익"/>
      <sheetName val="미수금"/>
      <sheetName val="선급금"/>
      <sheetName val="가지급금"/>
      <sheetName val="부가세대급금"/>
      <sheetName val="선납세금"/>
      <sheetName val="제품"/>
      <sheetName val="장기금융상품"/>
      <sheetName val="임차보증금"/>
      <sheetName val="토지"/>
      <sheetName val="건물"/>
      <sheetName val="기계장치"/>
      <sheetName val="차량운반구"/>
      <sheetName val="공구와기구"/>
      <sheetName val="시설장치"/>
      <sheetName val="금형"/>
      <sheetName val="특허권"/>
      <sheetName val="소프트웨어"/>
      <sheetName val="외상매입금"/>
      <sheetName val="미지급금"/>
      <sheetName val="부가세예수금"/>
      <sheetName val="가수금"/>
      <sheetName val="선수금"/>
      <sheetName val="미지급세금(26100)"/>
      <sheetName val="미지급비용(26200)"/>
      <sheetName val="유동성장기부채(26400)"/>
      <sheetName val="장기차입금(29300)"/>
      <sheetName val="상품매출(40100)"/>
      <sheetName val="제품매출(40400)"/>
      <sheetName val="급여(50300)"/>
      <sheetName val="상여금(50500)"/>
      <sheetName val="잡급(50700)"/>
      <sheetName val="퇴직급여(51000)"/>
      <sheetName val="복리후생비(51100)"/>
      <sheetName val="전력비(51600)"/>
      <sheetName val="세금과공과금(51700)"/>
      <sheetName val="지급임차료(51900)"/>
      <sheetName val="수선비(52000)"/>
      <sheetName val="보험료(52100)"/>
      <sheetName val="차량유지비(52200)"/>
      <sheetName val="운반비(52400)"/>
      <sheetName val="교육훈련비(52500)"/>
      <sheetName val="소모품비(53000)"/>
      <sheetName val="지급수수료(53100)"/>
      <sheetName val="외주가공비(53300)"/>
      <sheetName val="임원급여(80100)"/>
      <sheetName val="직원급여(80200)"/>
      <sheetName val="상여금(80300)"/>
      <sheetName val="퇴직급여(80800)"/>
      <sheetName val="복리후생비(81100)"/>
      <sheetName val="여비교통비(81200)"/>
      <sheetName val="접대비(81300)"/>
      <sheetName val="통신비(81400)"/>
      <sheetName val="수도광열비(81500)"/>
      <sheetName val="세금과공과금(81700)"/>
      <sheetName val="지급임차료(81900)"/>
      <sheetName val="보험료(82100)"/>
      <sheetName val="차량유지비(82200)"/>
      <sheetName val="경상연구개발비(82300)"/>
      <sheetName val="운반비(82400)"/>
      <sheetName val="교육훈련비(82500)"/>
      <sheetName val="도서인쇄비(82600)"/>
      <sheetName val="소모품비(83000)"/>
      <sheetName val="지급수수료(83100)"/>
      <sheetName val="인력개발비(84900)"/>
      <sheetName val="이자수익(90100)"/>
      <sheetName val="외환차익(90700)"/>
      <sheetName val="잡이익(93000)"/>
      <sheetName val="이자비용(93100)"/>
      <sheetName val="외환차손(93200)"/>
      <sheetName val="기부금(93300)"/>
      <sheetName val="잡손실(96000)"/>
      <sheetName val="채무면제이익(96200)"/>
      <sheetName val="http___portal_Documents_and_S_2"/>
      <sheetName val="감가상각누계액"/>
      <sheetName val="공사미수금"/>
      <sheetName val="COO기준(요약)_회의기준"/>
      <sheetName val="섹터분류기준"/>
      <sheetName val="Cost Structure"/>
      <sheetName val="글로넷"/>
      <sheetName val="업무분장_4"/>
      <sheetName val="매월결산_(석탑반영)6"/>
      <sheetName val="매월결산_(감사제시확정)6"/>
      <sheetName val="HOT_MELT원재료5"/>
      <sheetName val="발견사항_(2)5"/>
      <sheetName val="WPL_5"/>
      <sheetName val="제조원가명세서_5"/>
      <sheetName val="7_(2)4"/>
      <sheetName val="00~09_세대수(Actual)5"/>
      <sheetName val="목차_(2)6"/>
      <sheetName val="영업_일16"/>
      <sheetName val="영업_일7"/>
      <sheetName val="판관_비용수익5"/>
      <sheetName val="완성차_미수금4"/>
      <sheetName val="BS_(2003)5"/>
      <sheetName val="Other_Assets_leadersheet5"/>
      <sheetName val="Fixed_Assets_leadersheet5"/>
      <sheetName val="Current_Liabilities5"/>
      <sheetName val="6월기타자본잉여금_5"/>
      <sheetName val="6월이익잉여금_5"/>
      <sheetName val="Net_PL4"/>
      <sheetName val="Net_PL(세분류)4"/>
      <sheetName val="Net_PL(소분류)4"/>
      <sheetName val="첨부5__01~06_Sales_Volume(Actual5"/>
      <sheetName val="2006_Budget_대비5"/>
      <sheetName val="ED_DS4"/>
      <sheetName val="ED_DT4"/>
      <sheetName val="이자수익_명세4"/>
      <sheetName val="_견적서4"/>
      <sheetName val="합계잔액_(2)4"/>
      <sheetName val="PL_(3)4"/>
      <sheetName val="MC_(3)4"/>
      <sheetName val="3_잉여금처분O5"/>
      <sheetName val="4_현금흐름5"/>
      <sheetName val="1_대차대조표5"/>
      <sheetName val="2_손익계산서5"/>
      <sheetName val="58_제조원가5"/>
      <sheetName val="81_전기대비추세표5"/>
      <sheetName val="1_BS4"/>
      <sheetName val="2_PL4"/>
      <sheetName val="3_제조4"/>
      <sheetName val="4_이익4"/>
      <sheetName val="24_보증금(전신전화가입권)4"/>
      <sheetName val="긴축실적_(2분기)5"/>
      <sheetName val="PG사업_탄내배선_소요자재명세서4"/>
      <sheetName val="20v956TB82_추가_국산품목록4"/>
      <sheetName val="소요예산_집계표4"/>
      <sheetName val="MACRO1_XLM4"/>
      <sheetName val="G_R300경비4"/>
      <sheetName val="2_대외공문4"/>
      <sheetName val="Customer_List4"/>
      <sheetName val="Supply_List4"/>
      <sheetName val="Calcs_for_Sensitivy4"/>
      <sheetName val="DCF_Inputs4"/>
      <sheetName val="Sheet1_(2)5"/>
      <sheetName val="10월_급여5"/>
      <sheetName val="_PLENG4"/>
      <sheetName val="Company_Info4"/>
      <sheetName val="27M&amp;I_-_Input4"/>
      <sheetName val="Facility_Information4"/>
      <sheetName val="Inv_Trend_4"/>
      <sheetName val="09_1분기실적4"/>
      <sheetName val="임차보증금현황04_6_304"/>
      <sheetName val="sap`04_7_144"/>
      <sheetName val="CoA_map4"/>
      <sheetName val="118_세금과공과4"/>
      <sheetName val="1_외주공사4"/>
      <sheetName val="control_sheet4"/>
      <sheetName val="업무분장_1"/>
      <sheetName val="매월결산_(석탑반영)3"/>
      <sheetName val="매월결산_(감사제시확정)3"/>
      <sheetName val="HOT_MELT원재료2"/>
      <sheetName val="발견사항_(2)2"/>
      <sheetName val="WPL_2"/>
      <sheetName val="제조원가명세서_2"/>
      <sheetName val="7_(2)1"/>
      <sheetName val="00~09_세대수(Actual)2"/>
      <sheetName val="목차_(2)3"/>
      <sheetName val="영업_일13"/>
      <sheetName val="영업_일4"/>
      <sheetName val="판관_비용수익2"/>
      <sheetName val="완성차_미수금1"/>
      <sheetName val="BS_(2003)2"/>
      <sheetName val="Other_Assets_leadersheet2"/>
      <sheetName val="Fixed_Assets_leadersheet2"/>
      <sheetName val="Current_Liabilities2"/>
      <sheetName val="6월기타자본잉여금_2"/>
      <sheetName val="6월이익잉여금_2"/>
      <sheetName val="Net_PL1"/>
      <sheetName val="Net_PL(세분류)1"/>
      <sheetName val="Net_PL(소분류)1"/>
      <sheetName val="첨부5__01~06_Sales_Volume(Actual2"/>
      <sheetName val="2006_Budget_대비2"/>
      <sheetName val="ED_DS1"/>
      <sheetName val="ED_DT1"/>
      <sheetName val="이자수익_명세1"/>
      <sheetName val="_견적서1"/>
      <sheetName val="합계잔액_(2)1"/>
      <sheetName val="PL_(3)1"/>
      <sheetName val="MC_(3)1"/>
      <sheetName val="3_잉여금처분O2"/>
      <sheetName val="4_현금흐름2"/>
      <sheetName val="1_대차대조표2"/>
      <sheetName val="2_손익계산서2"/>
      <sheetName val="58_제조원가2"/>
      <sheetName val="81_전기대비추세표2"/>
      <sheetName val="1_BS1"/>
      <sheetName val="2_PL1"/>
      <sheetName val="3_제조1"/>
      <sheetName val="4_이익1"/>
      <sheetName val="24_보증금(전신전화가입권)1"/>
      <sheetName val="긴축실적_(2분기)2"/>
      <sheetName val="PG사업_탄내배선_소요자재명세서1"/>
      <sheetName val="20v956TB82_추가_국산품목록1"/>
      <sheetName val="소요예산_집계표1"/>
      <sheetName val="MACRO1_XLM1"/>
      <sheetName val="G_R300경비1"/>
      <sheetName val="2_대외공문1"/>
      <sheetName val="Customer_List1"/>
      <sheetName val="Supply_List1"/>
      <sheetName val="Calcs_for_Sensitivy1"/>
      <sheetName val="DCF_Inputs1"/>
      <sheetName val="Sheet1_(2)2"/>
      <sheetName val="10월_급여2"/>
      <sheetName val="_PLENG1"/>
      <sheetName val="Company_Info1"/>
      <sheetName val="27M&amp;I_-_Input1"/>
      <sheetName val="Facility_Information1"/>
      <sheetName val="Inv_Trend_1"/>
      <sheetName val="09_1분기실적1"/>
      <sheetName val="임차보증금현황04_6_301"/>
      <sheetName val="sap`04_7_141"/>
      <sheetName val="CoA_map1"/>
      <sheetName val="118_세금과공과1"/>
      <sheetName val="1_외주공사1"/>
      <sheetName val="control_sheet1"/>
      <sheetName val="매월결산_(석탑반영)2"/>
      <sheetName val="매월결산_(감사제시확정)2"/>
      <sheetName val="목차_(2)2"/>
      <sheetName val="영업_일12"/>
      <sheetName val="영업_일3"/>
      <sheetName val="_PLENG"/>
      <sheetName val="Company_Info"/>
      <sheetName val="27M&amp;I_-_Input"/>
      <sheetName val="Facility_Information"/>
      <sheetName val="Inv_Trend_"/>
      <sheetName val="임차보증금현황04_6_30"/>
      <sheetName val="sap`04_7_14"/>
      <sheetName val="1_외주공사"/>
      <sheetName val="control_sheet"/>
      <sheetName val="업무분장_2"/>
      <sheetName val="매월결산_(석탑반영)4"/>
      <sheetName val="매월결산_(감사제시확정)4"/>
      <sheetName val="HOT_MELT원재료3"/>
      <sheetName val="발견사항_(2)3"/>
      <sheetName val="WPL_3"/>
      <sheetName val="제조원가명세서_3"/>
      <sheetName val="7_(2)2"/>
      <sheetName val="00~09_세대수(Actual)3"/>
      <sheetName val="목차_(2)4"/>
      <sheetName val="영업_일14"/>
      <sheetName val="영업_일5"/>
      <sheetName val="판관_비용수익3"/>
      <sheetName val="완성차_미수금2"/>
      <sheetName val="BS_(2003)3"/>
      <sheetName val="Other_Assets_leadersheet3"/>
      <sheetName val="Fixed_Assets_leadersheet3"/>
      <sheetName val="Current_Liabilities3"/>
      <sheetName val="6월기타자본잉여금_3"/>
      <sheetName val="6월이익잉여금_3"/>
      <sheetName val="Net_PL2"/>
      <sheetName val="Net_PL(세분류)2"/>
      <sheetName val="Net_PL(소분류)2"/>
      <sheetName val="첨부5__01~06_Sales_Volume(Actual3"/>
      <sheetName val="2006_Budget_대비3"/>
      <sheetName val="ED_DS2"/>
      <sheetName val="ED_DT2"/>
      <sheetName val="이자수익_명세2"/>
      <sheetName val="_견적서2"/>
      <sheetName val="합계잔액_(2)2"/>
      <sheetName val="PL_(3)2"/>
      <sheetName val="MC_(3)2"/>
      <sheetName val="3_잉여금처분O3"/>
      <sheetName val="4_현금흐름3"/>
      <sheetName val="1_대차대조표3"/>
      <sheetName val="2_손익계산서3"/>
      <sheetName val="58_제조원가3"/>
      <sheetName val="81_전기대비추세표3"/>
      <sheetName val="1_BS2"/>
      <sheetName val="2_PL2"/>
      <sheetName val="3_제조2"/>
      <sheetName val="4_이익2"/>
      <sheetName val="24_보증금(전신전화가입권)2"/>
      <sheetName val="긴축실적_(2분기)3"/>
      <sheetName val="PG사업_탄내배선_소요자재명세서2"/>
      <sheetName val="20v956TB82_추가_국산품목록2"/>
      <sheetName val="소요예산_집계표2"/>
      <sheetName val="MACRO1_XLM2"/>
      <sheetName val="G_R300경비2"/>
      <sheetName val="2_대외공문2"/>
      <sheetName val="Customer_List2"/>
      <sheetName val="Supply_List2"/>
      <sheetName val="Calcs_for_Sensitivy2"/>
      <sheetName val="DCF_Inputs2"/>
      <sheetName val="Sheet1_(2)3"/>
      <sheetName val="10월_급여3"/>
      <sheetName val="_PLENG2"/>
      <sheetName val="Company_Info2"/>
      <sheetName val="27M&amp;I_-_Input2"/>
      <sheetName val="Facility_Information2"/>
      <sheetName val="Inv_Trend_2"/>
      <sheetName val="09_1분기실적2"/>
      <sheetName val="임차보증금현황04_6_302"/>
      <sheetName val="sap`04_7_142"/>
      <sheetName val="CoA_map2"/>
      <sheetName val="118_세금과공과2"/>
      <sheetName val="1_외주공사2"/>
      <sheetName val="control_sheet2"/>
      <sheetName val="업무분장_3"/>
      <sheetName val="매월결산_(석탑반영)5"/>
      <sheetName val="매월결산_(감사제시확정)5"/>
      <sheetName val="HOT_MELT원재료4"/>
      <sheetName val="발견사항_(2)4"/>
      <sheetName val="WPL_4"/>
      <sheetName val="제조원가명세서_4"/>
      <sheetName val="7_(2)3"/>
      <sheetName val="00~09_세대수(Actual)4"/>
      <sheetName val="목차_(2)5"/>
      <sheetName val="영업_일15"/>
      <sheetName val="영업_일6"/>
      <sheetName val="판관_비용수익4"/>
      <sheetName val="완성차_미수금3"/>
      <sheetName val="BS_(2003)4"/>
      <sheetName val="Other_Assets_leadersheet4"/>
      <sheetName val="Fixed_Assets_leadersheet4"/>
      <sheetName val="Current_Liabilities4"/>
      <sheetName val="6월기타자본잉여금_4"/>
      <sheetName val="6월이익잉여금_4"/>
      <sheetName val="Net_PL3"/>
      <sheetName val="Net_PL(세분류)3"/>
      <sheetName val="Net_PL(소분류)3"/>
      <sheetName val="첨부5__01~06_Sales_Volume(Actual4"/>
      <sheetName val="2006_Budget_대비4"/>
      <sheetName val="ED_DS3"/>
      <sheetName val="ED_DT3"/>
      <sheetName val="이자수익_명세3"/>
      <sheetName val="_견적서3"/>
      <sheetName val="합계잔액_(2)3"/>
      <sheetName val="PL_(3)3"/>
      <sheetName val="MC_(3)3"/>
      <sheetName val="3_잉여금처분O4"/>
      <sheetName val="4_현금흐름4"/>
      <sheetName val="1_대차대조표4"/>
      <sheetName val="2_손익계산서4"/>
      <sheetName val="58_제조원가4"/>
      <sheetName val="81_전기대비추세표4"/>
      <sheetName val="1_BS3"/>
      <sheetName val="2_PL3"/>
      <sheetName val="3_제조3"/>
      <sheetName val="4_이익3"/>
      <sheetName val="24_보증금(전신전화가입권)3"/>
      <sheetName val="긴축실적_(2분기)4"/>
      <sheetName val="PG사업_탄내배선_소요자재명세서3"/>
      <sheetName val="20v956TB82_추가_국산품목록3"/>
      <sheetName val="소요예산_집계표3"/>
      <sheetName val="MACRO1_XLM3"/>
      <sheetName val="G_R300경비3"/>
      <sheetName val="2_대외공문3"/>
      <sheetName val="Customer_List3"/>
      <sheetName val="Supply_List3"/>
      <sheetName val="Calcs_for_Sensitivy3"/>
      <sheetName val="DCF_Inputs3"/>
      <sheetName val="Sheet1_(2)4"/>
      <sheetName val="10월_급여4"/>
      <sheetName val="_PLENG3"/>
      <sheetName val="Company_Info3"/>
      <sheetName val="27M&amp;I_-_Input3"/>
      <sheetName val="Facility_Information3"/>
      <sheetName val="Inv_Trend_3"/>
      <sheetName val="09_1분기실적3"/>
      <sheetName val="임차보증금현황04_6_303"/>
      <sheetName val="sap`04_7_143"/>
      <sheetName val="CoA_map3"/>
      <sheetName val="118_세금과공과3"/>
      <sheetName val="1_외주공사3"/>
      <sheetName val="control_sheet3"/>
      <sheetName val="업무분장_5"/>
      <sheetName val="매월결산_(석탑반영)7"/>
      <sheetName val="매월결산_(감사제시확정)7"/>
      <sheetName val="HOT_MELT원재료6"/>
      <sheetName val="발견사항_(2)6"/>
      <sheetName val="WPL_6"/>
      <sheetName val="제조원가명세서_6"/>
      <sheetName val="7_(2)5"/>
      <sheetName val="00~09_세대수(Actual)6"/>
      <sheetName val="목차_(2)7"/>
      <sheetName val="영업_일17"/>
      <sheetName val="영업_일8"/>
      <sheetName val="판관_비용수익6"/>
      <sheetName val="완성차_미수금5"/>
      <sheetName val="BS_(2003)6"/>
      <sheetName val="Other_Assets_leadersheet6"/>
      <sheetName val="Fixed_Assets_leadersheet6"/>
      <sheetName val="Current_Liabilities6"/>
      <sheetName val="6월기타자본잉여금_6"/>
      <sheetName val="6월이익잉여금_6"/>
      <sheetName val="Net_PL5"/>
      <sheetName val="Net_PL(세분류)5"/>
      <sheetName val="Net_PL(소분류)5"/>
      <sheetName val="첨부5__01~06_Sales_Volume(Actual6"/>
      <sheetName val="2006_Budget_대비6"/>
      <sheetName val="ED_DS5"/>
      <sheetName val="ED_DT5"/>
      <sheetName val="이자수익_명세5"/>
      <sheetName val="_견적서5"/>
      <sheetName val="합계잔액_(2)5"/>
      <sheetName val="PL_(3)5"/>
      <sheetName val="MC_(3)5"/>
      <sheetName val="3_잉여금처분O6"/>
      <sheetName val="4_현금흐름6"/>
      <sheetName val="1_대차대조표6"/>
      <sheetName val="2_손익계산서6"/>
      <sheetName val="58_제조원가6"/>
      <sheetName val="81_전기대비추세표6"/>
      <sheetName val="1_BS5"/>
      <sheetName val="2_PL5"/>
      <sheetName val="3_제조5"/>
      <sheetName val="4_이익5"/>
      <sheetName val="24_보증금(전신전화가입권)5"/>
      <sheetName val="긴축실적_(2분기)6"/>
      <sheetName val="PG사업_탄내배선_소요자재명세서5"/>
      <sheetName val="20v956TB82_추가_국산품목록5"/>
      <sheetName val="소요예산_집계표5"/>
      <sheetName val="MACRO1_XLM5"/>
      <sheetName val="G_R300경비5"/>
      <sheetName val="2_대외공문5"/>
      <sheetName val="Customer_List5"/>
      <sheetName val="Supply_List5"/>
      <sheetName val="Calcs_for_Sensitivy5"/>
      <sheetName val="DCF_Inputs5"/>
      <sheetName val="Sheet1_(2)6"/>
      <sheetName val="10월_급여6"/>
      <sheetName val="_PLENG5"/>
      <sheetName val="Company_Info5"/>
      <sheetName val="27M&amp;I_-_Input5"/>
      <sheetName val="Facility_Information5"/>
      <sheetName val="Inv_Trend_5"/>
      <sheetName val="09_1분기실적5"/>
      <sheetName val="임차보증금현황04_6_305"/>
      <sheetName val="sap`04_7_145"/>
      <sheetName val="CoA_map5"/>
      <sheetName val="118_세금과공과5"/>
      <sheetName val="1_외주공사5"/>
      <sheetName val="control_sheet5"/>
      <sheetName val="업무분장_7"/>
      <sheetName val="매월결산_(석탑반영)9"/>
      <sheetName val="매월결산_(감사제시확정)9"/>
      <sheetName val="HOT_MELT원재료8"/>
      <sheetName val="발견사항_(2)8"/>
      <sheetName val="WPL_8"/>
      <sheetName val="제조원가명세서_8"/>
      <sheetName val="7_(2)7"/>
      <sheetName val="00~09_세대수(Actual)8"/>
      <sheetName val="목차_(2)9"/>
      <sheetName val="영업_일19"/>
      <sheetName val="영업_일10"/>
      <sheetName val="판관_비용수익8"/>
      <sheetName val="완성차_미수금7"/>
      <sheetName val="BS_(2003)8"/>
      <sheetName val="Other_Assets_leadersheet8"/>
      <sheetName val="Fixed_Assets_leadersheet8"/>
      <sheetName val="Current_Liabilities8"/>
      <sheetName val="6월기타자본잉여금_8"/>
      <sheetName val="6월이익잉여금_8"/>
      <sheetName val="Net_PL7"/>
      <sheetName val="Net_PL(세분류)7"/>
      <sheetName val="Net_PL(소분류)7"/>
      <sheetName val="첨부5__01~06_Sales_Volume(Actual8"/>
      <sheetName val="2006_Budget_대비8"/>
      <sheetName val="ED_DS7"/>
      <sheetName val="ED_DT7"/>
      <sheetName val="이자수익_명세7"/>
      <sheetName val="_견적서7"/>
      <sheetName val="합계잔액_(2)7"/>
      <sheetName val="PL_(3)7"/>
      <sheetName val="MC_(3)7"/>
      <sheetName val="3_잉여금처분O8"/>
      <sheetName val="4_현금흐름8"/>
      <sheetName val="1_대차대조표8"/>
      <sheetName val="2_손익계산서8"/>
      <sheetName val="58_제조원가8"/>
      <sheetName val="81_전기대비추세표8"/>
      <sheetName val="1_BS7"/>
      <sheetName val="2_PL7"/>
      <sheetName val="3_제조7"/>
      <sheetName val="4_이익7"/>
      <sheetName val="24_보증금(전신전화가입권)7"/>
      <sheetName val="긴축실적_(2분기)8"/>
      <sheetName val="PG사업_탄내배선_소요자재명세서7"/>
      <sheetName val="20v956TB82_추가_국산품목록7"/>
      <sheetName val="소요예산_집계표7"/>
      <sheetName val="MACRO1_XLM7"/>
      <sheetName val="G_R300경비7"/>
      <sheetName val="2_대외공문7"/>
      <sheetName val="Customer_List7"/>
      <sheetName val="Supply_List7"/>
      <sheetName val="Calcs_for_Sensitivy7"/>
      <sheetName val="DCF_Inputs7"/>
      <sheetName val="Sheet1_(2)8"/>
      <sheetName val="10월_급여8"/>
      <sheetName val="_PLENG7"/>
      <sheetName val="Company_Info7"/>
      <sheetName val="27M&amp;I_-_Input7"/>
      <sheetName val="Facility_Information7"/>
      <sheetName val="Inv_Trend_7"/>
      <sheetName val="09_1분기실적7"/>
      <sheetName val="임차보증금현황04_6_307"/>
      <sheetName val="sap`04_7_147"/>
      <sheetName val="CoA_map7"/>
      <sheetName val="118_세금과공과7"/>
      <sheetName val="1_외주공사7"/>
      <sheetName val="control_sheet7"/>
      <sheetName val="업무분장_6"/>
      <sheetName val="매월결산_(석탑반영)8"/>
      <sheetName val="매월결산_(감사제시확정)8"/>
      <sheetName val="HOT_MELT원재료7"/>
      <sheetName val="발견사항_(2)7"/>
      <sheetName val="WPL_7"/>
      <sheetName val="제조원가명세서_7"/>
      <sheetName val="7_(2)6"/>
      <sheetName val="00~09_세대수(Actual)7"/>
      <sheetName val="목차_(2)8"/>
      <sheetName val="영업_일18"/>
      <sheetName val="영업_일9"/>
      <sheetName val="판관_비용수익7"/>
      <sheetName val="완성차_미수금6"/>
      <sheetName val="BS_(2003)7"/>
      <sheetName val="Other_Assets_leadersheet7"/>
      <sheetName val="Fixed_Assets_leadersheet7"/>
      <sheetName val="Current_Liabilities7"/>
      <sheetName val="6월기타자본잉여금_7"/>
      <sheetName val="6월이익잉여금_7"/>
      <sheetName val="Net_PL6"/>
      <sheetName val="Net_PL(세분류)6"/>
      <sheetName val="Net_PL(소분류)6"/>
      <sheetName val="첨부5__01~06_Sales_Volume(Actual7"/>
      <sheetName val="2006_Budget_대비7"/>
      <sheetName val="ED_DS6"/>
      <sheetName val="ED_DT6"/>
      <sheetName val="이자수익_명세6"/>
      <sheetName val="_견적서6"/>
      <sheetName val="합계잔액_(2)6"/>
      <sheetName val="PL_(3)6"/>
      <sheetName val="MC_(3)6"/>
      <sheetName val="3_잉여금처분O7"/>
      <sheetName val="4_현금흐름7"/>
      <sheetName val="1_대차대조표7"/>
      <sheetName val="2_손익계산서7"/>
      <sheetName val="58_제조원가7"/>
      <sheetName val="81_전기대비추세표7"/>
      <sheetName val="1_BS6"/>
      <sheetName val="2_PL6"/>
      <sheetName val="3_제조6"/>
      <sheetName val="4_이익6"/>
      <sheetName val="24_보증금(전신전화가입권)6"/>
      <sheetName val="긴축실적_(2분기)7"/>
      <sheetName val="PG사업_탄내배선_소요자재명세서6"/>
      <sheetName val="20v956TB82_추가_국산품목록6"/>
      <sheetName val="소요예산_집계표6"/>
      <sheetName val="MACRO1_XLM6"/>
      <sheetName val="G_R300경비6"/>
      <sheetName val="2_대외공문6"/>
      <sheetName val="Customer_List6"/>
      <sheetName val="Supply_List6"/>
      <sheetName val="Calcs_for_Sensitivy6"/>
      <sheetName val="DCF_Inputs6"/>
      <sheetName val="Sheet1_(2)7"/>
      <sheetName val="10월_급여7"/>
      <sheetName val="_PLENG6"/>
      <sheetName val="Company_Info6"/>
      <sheetName val="27M&amp;I_-_Input6"/>
      <sheetName val="Facility_Information6"/>
      <sheetName val="Inv_Trend_6"/>
      <sheetName val="09_1분기실적6"/>
      <sheetName val="임차보증금현황04_6_306"/>
      <sheetName val="sap`04_7_146"/>
      <sheetName val="CoA_map6"/>
      <sheetName val="118_세금과공과6"/>
      <sheetName val="1_외주공사6"/>
      <sheetName val="control_sheet6"/>
      <sheetName val="업무분장_8"/>
      <sheetName val="매월결산_(석탑반영)10"/>
      <sheetName val="매월결산_(감사제시확정)10"/>
      <sheetName val="HOT_MELT원재료9"/>
      <sheetName val="발견사항_(2)9"/>
      <sheetName val="WPL_9"/>
      <sheetName val="제조원가명세서_9"/>
      <sheetName val="7_(2)8"/>
      <sheetName val="00~09_세대수(Actual)9"/>
      <sheetName val="목차_(2)10"/>
      <sheetName val="영업_일110"/>
      <sheetName val="영업_일20"/>
      <sheetName val="판관_비용수익9"/>
      <sheetName val="완성차_미수금8"/>
      <sheetName val="BS_(2003)9"/>
      <sheetName val="Other_Assets_leadersheet9"/>
      <sheetName val="Fixed_Assets_leadersheet9"/>
      <sheetName val="Current_Liabilities9"/>
      <sheetName val="6월기타자본잉여금_9"/>
      <sheetName val="6월이익잉여금_9"/>
      <sheetName val="Net_PL8"/>
      <sheetName val="Net_PL(세분류)8"/>
      <sheetName val="Net_PL(소분류)8"/>
      <sheetName val="첨부5__01~06_Sales_Volume(Actual9"/>
      <sheetName val="2006_Budget_대비9"/>
      <sheetName val="ED_DS8"/>
      <sheetName val="ED_DT8"/>
      <sheetName val="이자수익_명세8"/>
      <sheetName val="_견적서8"/>
      <sheetName val="합계잔액_(2)8"/>
      <sheetName val="PL_(3)8"/>
      <sheetName val="MC_(3)8"/>
      <sheetName val="3_잉여금처분O9"/>
      <sheetName val="4_현금흐름9"/>
      <sheetName val="1_대차대조표9"/>
      <sheetName val="2_손익계산서9"/>
      <sheetName val="58_제조원가9"/>
      <sheetName val="81_전기대비추세표9"/>
      <sheetName val="1_BS8"/>
      <sheetName val="2_PL8"/>
      <sheetName val="3_제조8"/>
      <sheetName val="4_이익8"/>
      <sheetName val="24_보증금(전신전화가입권)8"/>
      <sheetName val="긴축실적_(2분기)9"/>
      <sheetName val="PG사업_탄내배선_소요자재명세서8"/>
      <sheetName val="20v956TB82_추가_국산품목록8"/>
      <sheetName val="소요예산_집계표8"/>
      <sheetName val="MACRO1_XLM8"/>
      <sheetName val="G_R300경비8"/>
      <sheetName val="2_대외공문8"/>
      <sheetName val="Customer_List8"/>
      <sheetName val="Supply_List8"/>
      <sheetName val="Calcs_for_Sensitivy8"/>
      <sheetName val="DCF_Inputs8"/>
      <sheetName val="Sheet1_(2)9"/>
      <sheetName val="10월_급여9"/>
      <sheetName val="_PLENG8"/>
      <sheetName val="Company_Info8"/>
      <sheetName val="27M&amp;I_-_Input8"/>
      <sheetName val="Facility_Information8"/>
      <sheetName val="Inv_Trend_8"/>
      <sheetName val="09_1분기실적8"/>
      <sheetName val="임차보증금현황04_6_308"/>
      <sheetName val="sap`04_7_148"/>
      <sheetName val="CoA_map8"/>
      <sheetName val="118_세금과공과8"/>
      <sheetName val="1_외주공사8"/>
      <sheetName val="control_sheet8"/>
      <sheetName val="대장"/>
      <sheetName val="대장 (2)"/>
      <sheetName val="PivotTable $"/>
      <sheetName val="Bs__de_Uso_2002"/>
      <sheetName val="prov_locales"/>
      <sheetName val="시산표2차_"/>
      <sheetName val="비교대차__(1)"/>
      <sheetName val="손익결산__(1)"/>
      <sheetName val="비교대차__(2)"/>
      <sheetName val="손익결산__(2)"/>
      <sheetName val="시산결산_(2)"/>
      <sheetName val="Balance_sheet"/>
      <sheetName val="재공품기초자료"/>
      <sheetName val="97연봉(직)"/>
      <sheetName val="Allocation DRK"/>
      <sheetName val="Nov03"/>
      <sheetName val="PopCache"/>
      <sheetName val="운전자금97총괄"/>
      <sheetName val="108.수선비"/>
      <sheetName val="1.능률현황"/>
      <sheetName val="9612서울"/>
      <sheetName val="SALE&amp;COST"/>
      <sheetName val="환률"/>
      <sheetName val="부대"/>
      <sheetName val="배부표"/>
      <sheetName val="월간"/>
      <sheetName val="자금SCHEDULE"/>
      <sheetName val="감가상각비(2002)"/>
      <sheetName val="Tenants"/>
      <sheetName val="하수급견적대비"/>
      <sheetName val="SPI"/>
      <sheetName val="미지급비용6월"/>
      <sheetName val="SPI GMBH"/>
      <sheetName val="PDCC"/>
      <sheetName val="SSI"/>
      <sheetName val="Syntegra"/>
      <sheetName val="UK"/>
      <sheetName val="정산표손익"/>
      <sheetName val="매출.물동명세"/>
      <sheetName val="양식3"/>
      <sheetName val="제품별원가분석"/>
      <sheetName val="Other Recei."/>
      <sheetName val="Deposit"/>
      <sheetName val="손익현황"/>
      <sheetName val="현황CODE"/>
      <sheetName val="1."/>
      <sheetName val="compare2"/>
      <sheetName val="첨부5__01~06_Sales_V¼_x0000__x0000__xddea_洁뮦_x0000__x0000_　﹫吚焳_x0002_"/>
    </sheetNames>
    <sheetDataSet>
      <sheetData sheetId="0"/>
      <sheetData sheetId="1">
        <row r="54">
          <cell r="I54">
            <v>1732850000</v>
          </cell>
        </row>
      </sheetData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>
        <row r="68">
          <cell r="B68" t="str">
            <v xml:space="preserve"> Ⅶ. 營 　 業    外 　 費　  用</v>
          </cell>
        </row>
      </sheetData>
      <sheetData sheetId="70"/>
      <sheetData sheetId="71"/>
      <sheetData sheetId="72">
        <row r="68">
          <cell r="B68" t="str">
            <v xml:space="preserve"> Ⅶ. 營 　 業    外 　 費　  用</v>
          </cell>
        </row>
      </sheetData>
      <sheetData sheetId="73">
        <row r="68">
          <cell r="B68" t="str">
            <v xml:space="preserve"> Ⅶ. 營 　 業    外 　 費　  用</v>
          </cell>
        </row>
      </sheetData>
      <sheetData sheetId="74"/>
      <sheetData sheetId="75">
        <row r="2">
          <cell r="B2" t="str">
            <v xml:space="preserve"> (주)뮤직네트워크</v>
          </cell>
        </row>
      </sheetData>
      <sheetData sheetId="76">
        <row r="2">
          <cell r="B2" t="str">
            <v xml:space="preserve"> (주)뮤직네트워크</v>
          </cell>
        </row>
      </sheetData>
      <sheetData sheetId="77">
        <row r="2">
          <cell r="B2" t="str">
            <v xml:space="preserve"> (주)뮤직네트워크</v>
          </cell>
        </row>
      </sheetData>
      <sheetData sheetId="78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>
        <row r="1">
          <cell r="S1" t="str">
            <v xml:space="preserve">    대   차   대   조   표 (보정후)</v>
          </cell>
        </row>
      </sheetData>
      <sheetData sheetId="89">
        <row r="1">
          <cell r="S1" t="str">
            <v xml:space="preserve">    대   차   대   조   표 (보정후)</v>
          </cell>
        </row>
      </sheetData>
      <sheetData sheetId="90">
        <row r="7">
          <cell r="D7">
            <v>7016268941</v>
          </cell>
        </row>
      </sheetData>
      <sheetData sheetId="91"/>
      <sheetData sheetId="92"/>
      <sheetData sheetId="93">
        <row r="68">
          <cell r="B68" t="str">
            <v xml:space="preserve"> Ⅶ. 營 　 業    外 　 費　  用</v>
          </cell>
        </row>
      </sheetData>
      <sheetData sheetId="94"/>
      <sheetData sheetId="95"/>
      <sheetData sheetId="96"/>
      <sheetData sheetId="97">
        <row r="68">
          <cell r="B68" t="str">
            <v xml:space="preserve"> Ⅶ. 營 　 業    外 　 費　  用</v>
          </cell>
        </row>
      </sheetData>
      <sheetData sheetId="98">
        <row r="68">
          <cell r="B68" t="str">
            <v xml:space="preserve"> Ⅶ. 營 　 業    外 　 費　  用</v>
          </cell>
        </row>
      </sheetData>
      <sheetData sheetId="99"/>
      <sheetData sheetId="100"/>
      <sheetData sheetId="101">
        <row r="68">
          <cell r="B68" t="str">
            <v xml:space="preserve"> Ⅶ. 營 　 業    外 　 費　  用</v>
          </cell>
        </row>
      </sheetData>
      <sheetData sheetId="102"/>
      <sheetData sheetId="103"/>
      <sheetData sheetId="104">
        <row r="68">
          <cell r="B68" t="str">
            <v xml:space="preserve"> Ⅶ. 營 　 業    外 　 費　  用</v>
          </cell>
        </row>
      </sheetData>
      <sheetData sheetId="105"/>
      <sheetData sheetId="106"/>
      <sheetData sheetId="107">
        <row r="68">
          <cell r="B68" t="str">
            <v xml:space="preserve"> Ⅶ. 營 　 業    外 　 費　  用</v>
          </cell>
        </row>
      </sheetData>
      <sheetData sheetId="108"/>
      <sheetData sheetId="109"/>
      <sheetData sheetId="110">
        <row r="68">
          <cell r="B68" t="str">
            <v xml:space="preserve"> Ⅶ. 營 　 業    外 　 費　  用</v>
          </cell>
        </row>
      </sheetData>
      <sheetData sheetId="111">
        <row r="68">
          <cell r="B68" t="str">
            <v xml:space="preserve"> Ⅶ. 營 　 業    外 　 費　  用</v>
          </cell>
        </row>
      </sheetData>
      <sheetData sheetId="112"/>
      <sheetData sheetId="113"/>
      <sheetData sheetId="114">
        <row r="68">
          <cell r="B68" t="str">
            <v xml:space="preserve"> Ⅶ. 營 　 業    外 　 費　  用</v>
          </cell>
        </row>
      </sheetData>
      <sheetData sheetId="115">
        <row r="68">
          <cell r="B68" t="str">
            <v xml:space="preserve"> Ⅶ. 營 　 業    外 　 費　  用</v>
          </cell>
        </row>
      </sheetData>
      <sheetData sheetId="116">
        <row r="68">
          <cell r="B68" t="str">
            <v xml:space="preserve"> Ⅶ. 營 　 業    外 　 費　  用</v>
          </cell>
        </row>
      </sheetData>
      <sheetData sheetId="117">
        <row r="68">
          <cell r="B68" t="str">
            <v xml:space="preserve"> Ⅶ. 營 　 業    外 　 費　  用</v>
          </cell>
        </row>
      </sheetData>
      <sheetData sheetId="118">
        <row r="68">
          <cell r="B68" t="str">
            <v xml:space="preserve"> Ⅶ. 營 　 業    外 　 費　  用</v>
          </cell>
        </row>
      </sheetData>
      <sheetData sheetId="119">
        <row r="68">
          <cell r="B68" t="str">
            <v xml:space="preserve"> Ⅶ. 營 　 業    外 　 費　  用</v>
          </cell>
        </row>
      </sheetData>
      <sheetData sheetId="120">
        <row r="68">
          <cell r="B68" t="str">
            <v xml:space="preserve"> Ⅶ. 營 　 業    外 　 費　  用</v>
          </cell>
        </row>
      </sheetData>
      <sheetData sheetId="121"/>
      <sheetData sheetId="122"/>
      <sheetData sheetId="123"/>
      <sheetData sheetId="124"/>
      <sheetData sheetId="125"/>
      <sheetData sheetId="126">
        <row r="68">
          <cell r="B68" t="str">
            <v xml:space="preserve"> Ⅶ. 營 　 業    外 　 費　  用</v>
          </cell>
        </row>
      </sheetData>
      <sheetData sheetId="127"/>
      <sheetData sheetId="128"/>
      <sheetData sheetId="129"/>
      <sheetData sheetId="130"/>
      <sheetData sheetId="131">
        <row r="68">
          <cell r="B68" t="str">
            <v xml:space="preserve"> Ⅶ. 營 　 業    外 　 費　  用</v>
          </cell>
        </row>
      </sheetData>
      <sheetData sheetId="132"/>
      <sheetData sheetId="133">
        <row r="68">
          <cell r="B68" t="str">
            <v xml:space="preserve"> Ⅶ. 營 　 業    外 　 費　  用</v>
          </cell>
        </row>
      </sheetData>
      <sheetData sheetId="134">
        <row r="68">
          <cell r="B68" t="str">
            <v xml:space="preserve"> Ⅶ. 營 　 業    外 　 費　  用</v>
          </cell>
        </row>
      </sheetData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>
        <row r="68">
          <cell r="B68" t="str">
            <v xml:space="preserve"> Ⅶ. 營 　 業    外 　 費　  用</v>
          </cell>
        </row>
      </sheetData>
      <sheetData sheetId="144"/>
      <sheetData sheetId="145"/>
      <sheetData sheetId="146"/>
      <sheetData sheetId="147"/>
      <sheetData sheetId="148"/>
      <sheetData sheetId="149"/>
      <sheetData sheetId="150"/>
      <sheetData sheetId="151">
        <row r="68">
          <cell r="B68" t="str">
            <v xml:space="preserve"> Ⅶ. 營 　 業    外 　 費　  用</v>
          </cell>
        </row>
      </sheetData>
      <sheetData sheetId="152">
        <row r="68">
          <cell r="B68" t="str">
            <v xml:space="preserve"> Ⅶ. 營 　 業    外 　 費　  用</v>
          </cell>
        </row>
      </sheetData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/>
      <sheetData sheetId="297"/>
      <sheetData sheetId="298"/>
      <sheetData sheetId="299" refreshError="1"/>
      <sheetData sheetId="300" refreshError="1"/>
      <sheetData sheetId="301" refreshError="1"/>
      <sheetData sheetId="302" refreshError="1"/>
      <sheetData sheetId="303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>
        <row r="68">
          <cell r="B68" t="str">
            <v xml:space="preserve"> Ⅶ. 營 　 業    外 　 費　  用</v>
          </cell>
        </row>
      </sheetData>
      <sheetData sheetId="363">
        <row r="68">
          <cell r="B68" t="str">
            <v xml:space="preserve"> Ⅶ. 營 　 業    外 　 費　  用</v>
          </cell>
        </row>
      </sheetData>
      <sheetData sheetId="364"/>
      <sheetData sheetId="365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/>
      <sheetData sheetId="384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/>
      <sheetData sheetId="420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/>
      <sheetData sheetId="528"/>
      <sheetData sheetId="529"/>
      <sheetData sheetId="530" refreshError="1"/>
      <sheetData sheetId="531" refreshError="1"/>
      <sheetData sheetId="532" refreshError="1"/>
      <sheetData sheetId="533" refreshError="1"/>
      <sheetData sheetId="534">
        <row r="7">
          <cell r="D7">
            <v>7016268941</v>
          </cell>
        </row>
      </sheetData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/>
      <sheetData sheetId="570"/>
      <sheetData sheetId="571"/>
      <sheetData sheetId="572"/>
      <sheetData sheetId="573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/>
      <sheetData sheetId="593"/>
      <sheetData sheetId="594"/>
      <sheetData sheetId="595"/>
      <sheetData sheetId="596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/>
      <sheetData sheetId="696" refreshError="1"/>
      <sheetData sheetId="697"/>
      <sheetData sheetId="698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/>
      <sheetData sheetId="786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/>
      <sheetData sheetId="793"/>
      <sheetData sheetId="794"/>
      <sheetData sheetId="795"/>
      <sheetData sheetId="796"/>
      <sheetData sheetId="797"/>
      <sheetData sheetId="798"/>
      <sheetData sheetId="799"/>
      <sheetData sheetId="800"/>
      <sheetData sheetId="801"/>
      <sheetData sheetId="802"/>
      <sheetData sheetId="803"/>
      <sheetData sheetId="804"/>
      <sheetData sheetId="805"/>
      <sheetData sheetId="806"/>
      <sheetData sheetId="807"/>
      <sheetData sheetId="808"/>
      <sheetData sheetId="809"/>
      <sheetData sheetId="810"/>
      <sheetData sheetId="811"/>
      <sheetData sheetId="812"/>
      <sheetData sheetId="813"/>
      <sheetData sheetId="814"/>
      <sheetData sheetId="815"/>
      <sheetData sheetId="816"/>
      <sheetData sheetId="817"/>
      <sheetData sheetId="818"/>
      <sheetData sheetId="819"/>
      <sheetData sheetId="820"/>
      <sheetData sheetId="821"/>
      <sheetData sheetId="822"/>
      <sheetData sheetId="823"/>
      <sheetData sheetId="824"/>
      <sheetData sheetId="825"/>
      <sheetData sheetId="826"/>
      <sheetData sheetId="827"/>
      <sheetData sheetId="828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>
        <row r="21">
          <cell r="B21">
            <v>972000000</v>
          </cell>
        </row>
      </sheetData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/>
      <sheetData sheetId="966"/>
      <sheetData sheetId="967"/>
      <sheetData sheetId="968"/>
      <sheetData sheetId="969"/>
      <sheetData sheetId="970"/>
      <sheetData sheetId="971"/>
      <sheetData sheetId="972"/>
      <sheetData sheetId="973"/>
      <sheetData sheetId="974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  <sheetData sheetId="981" refreshError="1"/>
      <sheetData sheetId="982" refreshError="1"/>
      <sheetData sheetId="983" refreshError="1"/>
      <sheetData sheetId="984" refreshError="1"/>
      <sheetData sheetId="985" refreshError="1"/>
      <sheetData sheetId="986" refreshError="1"/>
      <sheetData sheetId="987" refreshError="1"/>
      <sheetData sheetId="988" refreshError="1"/>
      <sheetData sheetId="989" refreshError="1"/>
      <sheetData sheetId="990" refreshError="1"/>
      <sheetData sheetId="991" refreshError="1"/>
      <sheetData sheetId="992" refreshError="1"/>
      <sheetData sheetId="993" refreshError="1"/>
      <sheetData sheetId="994" refreshError="1"/>
      <sheetData sheetId="995" refreshError="1"/>
      <sheetData sheetId="996" refreshError="1"/>
      <sheetData sheetId="997" refreshError="1"/>
      <sheetData sheetId="998" refreshError="1"/>
      <sheetData sheetId="999" refreshError="1"/>
      <sheetData sheetId="1000" refreshError="1"/>
      <sheetData sheetId="1001" refreshError="1"/>
      <sheetData sheetId="1002" refreshError="1"/>
      <sheetData sheetId="1003" refreshError="1"/>
      <sheetData sheetId="1004" refreshError="1"/>
      <sheetData sheetId="1005" refreshError="1"/>
      <sheetData sheetId="1006" refreshError="1"/>
      <sheetData sheetId="1007" refreshError="1"/>
      <sheetData sheetId="1008" refreshError="1"/>
      <sheetData sheetId="1009" refreshError="1"/>
      <sheetData sheetId="1010" refreshError="1"/>
      <sheetData sheetId="1011" refreshError="1"/>
      <sheetData sheetId="1012" refreshError="1"/>
      <sheetData sheetId="1013"/>
      <sheetData sheetId="1014"/>
      <sheetData sheetId="1015"/>
      <sheetData sheetId="1016"/>
      <sheetData sheetId="1017"/>
      <sheetData sheetId="1018"/>
      <sheetData sheetId="1019"/>
      <sheetData sheetId="1020"/>
      <sheetData sheetId="1021"/>
      <sheetData sheetId="1022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 refreshError="1"/>
      <sheetData sheetId="1042" refreshError="1"/>
      <sheetData sheetId="1043" refreshError="1"/>
      <sheetData sheetId="1044" refreshError="1"/>
      <sheetData sheetId="1045" refreshError="1"/>
      <sheetData sheetId="1046" refreshError="1"/>
      <sheetData sheetId="1047" refreshError="1"/>
      <sheetData sheetId="1048" refreshError="1"/>
      <sheetData sheetId="1049" refreshError="1"/>
      <sheetData sheetId="1050" refreshError="1"/>
      <sheetData sheetId="1051" refreshError="1"/>
      <sheetData sheetId="1052" refreshError="1"/>
      <sheetData sheetId="1053" refreshError="1"/>
      <sheetData sheetId="1054" refreshError="1"/>
      <sheetData sheetId="1055" refreshError="1"/>
      <sheetData sheetId="1056" refreshError="1"/>
      <sheetData sheetId="1057" refreshError="1"/>
      <sheetData sheetId="1058" refreshError="1"/>
      <sheetData sheetId="1059" refreshError="1"/>
      <sheetData sheetId="1060" refreshError="1"/>
      <sheetData sheetId="1061" refreshError="1"/>
      <sheetData sheetId="1062" refreshError="1"/>
      <sheetData sheetId="1063" refreshError="1"/>
      <sheetData sheetId="1064" refreshError="1"/>
      <sheetData sheetId="1065" refreshError="1"/>
      <sheetData sheetId="1066" refreshError="1"/>
      <sheetData sheetId="1067" refreshError="1"/>
      <sheetData sheetId="1068" refreshError="1"/>
      <sheetData sheetId="1069" refreshError="1"/>
      <sheetData sheetId="1070" refreshError="1"/>
      <sheetData sheetId="1071" refreshError="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 refreshError="1"/>
      <sheetData sheetId="1106" refreshError="1"/>
      <sheetData sheetId="1107" refreshError="1"/>
      <sheetData sheetId="1108" refreshError="1"/>
      <sheetData sheetId="1109" refreshError="1"/>
      <sheetData sheetId="1110" refreshError="1"/>
      <sheetData sheetId="1111" refreshError="1"/>
      <sheetData sheetId="1112" refreshError="1"/>
      <sheetData sheetId="1113" refreshError="1"/>
      <sheetData sheetId="1114" refreshError="1"/>
      <sheetData sheetId="1115" refreshError="1"/>
      <sheetData sheetId="1116" refreshError="1"/>
      <sheetData sheetId="1117" refreshError="1"/>
      <sheetData sheetId="1118" refreshError="1"/>
      <sheetData sheetId="1119" refreshError="1"/>
      <sheetData sheetId="1120" refreshError="1"/>
      <sheetData sheetId="1121" refreshError="1"/>
      <sheetData sheetId="1122" refreshError="1"/>
      <sheetData sheetId="1123" refreshError="1"/>
      <sheetData sheetId="1124" refreshError="1"/>
      <sheetData sheetId="1125" refreshError="1"/>
      <sheetData sheetId="1126" refreshError="1"/>
      <sheetData sheetId="1127" refreshError="1"/>
      <sheetData sheetId="1128" refreshError="1"/>
      <sheetData sheetId="1129" refreshError="1"/>
      <sheetData sheetId="1130" refreshError="1"/>
      <sheetData sheetId="1131" refreshError="1"/>
      <sheetData sheetId="1132" refreshError="1"/>
      <sheetData sheetId="1133" refreshError="1"/>
      <sheetData sheetId="1134" refreshError="1"/>
      <sheetData sheetId="1135"/>
      <sheetData sheetId="1136" refreshError="1"/>
      <sheetData sheetId="1137" refreshError="1"/>
      <sheetData sheetId="1138" refreshError="1"/>
      <sheetData sheetId="1139" refreshError="1"/>
      <sheetData sheetId="1140" refreshError="1"/>
      <sheetData sheetId="1141" refreshError="1"/>
      <sheetData sheetId="1142"/>
      <sheetData sheetId="1143"/>
      <sheetData sheetId="1144"/>
      <sheetData sheetId="1145"/>
      <sheetData sheetId="1146">
        <row r="68">
          <cell r="B68" t="str">
            <v xml:space="preserve"> Ⅶ. 營 　 業    外 　 費　  用</v>
          </cell>
        </row>
      </sheetData>
      <sheetData sheetId="1147"/>
      <sheetData sheetId="1148"/>
      <sheetData sheetId="1149"/>
      <sheetData sheetId="1150"/>
      <sheetData sheetId="1151"/>
      <sheetData sheetId="1152"/>
      <sheetData sheetId="1153"/>
      <sheetData sheetId="1154"/>
      <sheetData sheetId="1155"/>
      <sheetData sheetId="1156"/>
      <sheetData sheetId="1157"/>
      <sheetData sheetId="1158"/>
      <sheetData sheetId="1159"/>
      <sheetData sheetId="1160"/>
      <sheetData sheetId="1161"/>
      <sheetData sheetId="1162"/>
      <sheetData sheetId="1163"/>
      <sheetData sheetId="1164"/>
      <sheetData sheetId="1165"/>
      <sheetData sheetId="1166"/>
      <sheetData sheetId="1167"/>
      <sheetData sheetId="1168"/>
      <sheetData sheetId="1169"/>
      <sheetData sheetId="1170"/>
      <sheetData sheetId="1171">
        <row r="68">
          <cell r="B68" t="str">
            <v xml:space="preserve"> Ⅶ. 營 　 業    外 　 費　  用</v>
          </cell>
        </row>
      </sheetData>
      <sheetData sheetId="1172"/>
      <sheetData sheetId="1173"/>
      <sheetData sheetId="1174"/>
      <sheetData sheetId="1175"/>
      <sheetData sheetId="1176"/>
      <sheetData sheetId="1177"/>
      <sheetData sheetId="1178"/>
      <sheetData sheetId="1179"/>
      <sheetData sheetId="1180"/>
      <sheetData sheetId="1181"/>
      <sheetData sheetId="1182"/>
      <sheetData sheetId="1183"/>
      <sheetData sheetId="1184"/>
      <sheetData sheetId="1185"/>
      <sheetData sheetId="1186"/>
      <sheetData sheetId="1187"/>
      <sheetData sheetId="1188"/>
      <sheetData sheetId="1189"/>
      <sheetData sheetId="1190"/>
      <sheetData sheetId="1191"/>
      <sheetData sheetId="1192"/>
      <sheetData sheetId="1193"/>
      <sheetData sheetId="1194"/>
      <sheetData sheetId="1195"/>
      <sheetData sheetId="1196"/>
      <sheetData sheetId="1197"/>
      <sheetData sheetId="1198"/>
      <sheetData sheetId="1199"/>
      <sheetData sheetId="1200"/>
      <sheetData sheetId="1201"/>
      <sheetData sheetId="1202"/>
      <sheetData sheetId="1203"/>
      <sheetData sheetId="1204"/>
      <sheetData sheetId="1205"/>
      <sheetData sheetId="1206"/>
      <sheetData sheetId="1207"/>
      <sheetData sheetId="1208"/>
      <sheetData sheetId="1209"/>
      <sheetData sheetId="1210"/>
      <sheetData sheetId="1211"/>
      <sheetData sheetId="1212"/>
      <sheetData sheetId="1213"/>
      <sheetData sheetId="1214"/>
      <sheetData sheetId="1215"/>
      <sheetData sheetId="1216"/>
      <sheetData sheetId="1217"/>
      <sheetData sheetId="1218"/>
      <sheetData sheetId="1219"/>
      <sheetData sheetId="1220"/>
      <sheetData sheetId="1221"/>
      <sheetData sheetId="1222"/>
      <sheetData sheetId="1223"/>
      <sheetData sheetId="1224"/>
      <sheetData sheetId="1225"/>
      <sheetData sheetId="1226"/>
      <sheetData sheetId="1227"/>
      <sheetData sheetId="1228"/>
      <sheetData sheetId="1229"/>
      <sheetData sheetId="1230"/>
      <sheetData sheetId="1231"/>
      <sheetData sheetId="1232"/>
      <sheetData sheetId="1233"/>
      <sheetData sheetId="1234"/>
      <sheetData sheetId="1235"/>
      <sheetData sheetId="1236"/>
      <sheetData sheetId="1237"/>
      <sheetData sheetId="1238"/>
      <sheetData sheetId="1239"/>
      <sheetData sheetId="1240"/>
      <sheetData sheetId="1241"/>
      <sheetData sheetId="1242"/>
      <sheetData sheetId="1243"/>
      <sheetData sheetId="1244"/>
      <sheetData sheetId="1245"/>
      <sheetData sheetId="1246"/>
      <sheetData sheetId="1247"/>
      <sheetData sheetId="1248"/>
      <sheetData sheetId="1249"/>
      <sheetData sheetId="1250"/>
      <sheetData sheetId="1251"/>
      <sheetData sheetId="1252"/>
      <sheetData sheetId="1253"/>
      <sheetData sheetId="1254"/>
      <sheetData sheetId="1255"/>
      <sheetData sheetId="1256"/>
      <sheetData sheetId="1257"/>
      <sheetData sheetId="1258"/>
      <sheetData sheetId="1259"/>
      <sheetData sheetId="1260"/>
      <sheetData sheetId="1261"/>
      <sheetData sheetId="1262"/>
      <sheetData sheetId="1263"/>
      <sheetData sheetId="1264"/>
      <sheetData sheetId="1265"/>
      <sheetData sheetId="1266"/>
      <sheetData sheetId="1267"/>
      <sheetData sheetId="1268"/>
      <sheetData sheetId="1269"/>
      <sheetData sheetId="1270"/>
      <sheetData sheetId="1271"/>
      <sheetData sheetId="1272"/>
      <sheetData sheetId="1273"/>
      <sheetData sheetId="1274"/>
      <sheetData sheetId="1275"/>
      <sheetData sheetId="1276"/>
      <sheetData sheetId="1277"/>
      <sheetData sheetId="1278"/>
      <sheetData sheetId="1279"/>
      <sheetData sheetId="1280"/>
      <sheetData sheetId="1281"/>
      <sheetData sheetId="1282"/>
      <sheetData sheetId="1283"/>
      <sheetData sheetId="1284"/>
      <sheetData sheetId="1285"/>
      <sheetData sheetId="1286"/>
      <sheetData sheetId="1287"/>
      <sheetData sheetId="1288"/>
      <sheetData sheetId="1289"/>
      <sheetData sheetId="1290" refreshError="1"/>
      <sheetData sheetId="1291" refreshError="1"/>
      <sheetData sheetId="1292"/>
      <sheetData sheetId="1293"/>
      <sheetData sheetId="1294"/>
      <sheetData sheetId="1295"/>
      <sheetData sheetId="1296"/>
      <sheetData sheetId="1297"/>
      <sheetData sheetId="1298"/>
      <sheetData sheetId="1299"/>
      <sheetData sheetId="1300"/>
      <sheetData sheetId="1301"/>
      <sheetData sheetId="1302"/>
      <sheetData sheetId="1303"/>
      <sheetData sheetId="1304"/>
      <sheetData sheetId="1305"/>
      <sheetData sheetId="1306"/>
      <sheetData sheetId="1307"/>
      <sheetData sheetId="1308"/>
      <sheetData sheetId="1309"/>
      <sheetData sheetId="1310"/>
      <sheetData sheetId="1311"/>
      <sheetData sheetId="1312"/>
      <sheetData sheetId="1313"/>
      <sheetData sheetId="1314"/>
      <sheetData sheetId="1315"/>
      <sheetData sheetId="1316"/>
      <sheetData sheetId="1317"/>
      <sheetData sheetId="1318"/>
      <sheetData sheetId="1319"/>
      <sheetData sheetId="1320"/>
      <sheetData sheetId="1321"/>
      <sheetData sheetId="1322"/>
      <sheetData sheetId="1323"/>
      <sheetData sheetId="1324"/>
      <sheetData sheetId="1325"/>
      <sheetData sheetId="1326"/>
      <sheetData sheetId="1327"/>
      <sheetData sheetId="1328"/>
      <sheetData sheetId="1329"/>
      <sheetData sheetId="1330"/>
      <sheetData sheetId="1331"/>
      <sheetData sheetId="1332"/>
      <sheetData sheetId="1333"/>
      <sheetData sheetId="1334"/>
      <sheetData sheetId="1335"/>
      <sheetData sheetId="1336"/>
      <sheetData sheetId="1337"/>
      <sheetData sheetId="1338"/>
      <sheetData sheetId="1339"/>
      <sheetData sheetId="1340"/>
      <sheetData sheetId="1341"/>
      <sheetData sheetId="1342"/>
      <sheetData sheetId="1343"/>
      <sheetData sheetId="1344"/>
      <sheetData sheetId="1345"/>
      <sheetData sheetId="1346"/>
      <sheetData sheetId="1347"/>
      <sheetData sheetId="1348"/>
      <sheetData sheetId="1349"/>
      <sheetData sheetId="1350"/>
      <sheetData sheetId="1351"/>
      <sheetData sheetId="1352"/>
      <sheetData sheetId="1353"/>
      <sheetData sheetId="1354"/>
      <sheetData sheetId="1355"/>
      <sheetData sheetId="1356"/>
      <sheetData sheetId="1357"/>
      <sheetData sheetId="1358"/>
      <sheetData sheetId="1359"/>
      <sheetData sheetId="1360"/>
      <sheetData sheetId="1361"/>
      <sheetData sheetId="1362"/>
      <sheetData sheetId="1363"/>
      <sheetData sheetId="1364">
        <row r="68">
          <cell r="B68" t="str">
            <v xml:space="preserve"> Ⅶ. 營 　 業    外 　 費　  用</v>
          </cell>
        </row>
      </sheetData>
      <sheetData sheetId="1365"/>
      <sheetData sheetId="1366"/>
      <sheetData sheetId="1367"/>
      <sheetData sheetId="1368"/>
      <sheetData sheetId="1369"/>
      <sheetData sheetId="1370"/>
      <sheetData sheetId="1371"/>
      <sheetData sheetId="1372"/>
      <sheetData sheetId="1373"/>
      <sheetData sheetId="1374"/>
      <sheetData sheetId="1375"/>
      <sheetData sheetId="1376"/>
      <sheetData sheetId="1377"/>
      <sheetData sheetId="1378"/>
      <sheetData sheetId="1379"/>
      <sheetData sheetId="1380"/>
      <sheetData sheetId="1381"/>
      <sheetData sheetId="1382"/>
      <sheetData sheetId="1383"/>
      <sheetData sheetId="1384"/>
      <sheetData sheetId="1385"/>
      <sheetData sheetId="1386"/>
      <sheetData sheetId="1387">
        <row r="68">
          <cell r="B68" t="str">
            <v xml:space="preserve"> Ⅶ. 營 　 業    外 　 費　  用</v>
          </cell>
        </row>
      </sheetData>
      <sheetData sheetId="1388"/>
      <sheetData sheetId="1389"/>
      <sheetData sheetId="1390"/>
      <sheetData sheetId="1391"/>
      <sheetData sheetId="1392"/>
      <sheetData sheetId="1393"/>
      <sheetData sheetId="1394"/>
      <sheetData sheetId="1395"/>
      <sheetData sheetId="1396"/>
      <sheetData sheetId="1397"/>
      <sheetData sheetId="1398"/>
      <sheetData sheetId="1399"/>
      <sheetData sheetId="1400"/>
      <sheetData sheetId="1401"/>
      <sheetData sheetId="1402"/>
      <sheetData sheetId="1403"/>
      <sheetData sheetId="1404"/>
      <sheetData sheetId="1405"/>
      <sheetData sheetId="1406"/>
      <sheetData sheetId="1407"/>
      <sheetData sheetId="1408"/>
      <sheetData sheetId="1409"/>
      <sheetData sheetId="1410"/>
      <sheetData sheetId="1411"/>
      <sheetData sheetId="1412"/>
      <sheetData sheetId="1413"/>
      <sheetData sheetId="1414"/>
      <sheetData sheetId="1415"/>
      <sheetData sheetId="1416"/>
      <sheetData sheetId="1417"/>
      <sheetData sheetId="1418"/>
      <sheetData sheetId="1419"/>
      <sheetData sheetId="1420"/>
      <sheetData sheetId="1421"/>
      <sheetData sheetId="1422"/>
      <sheetData sheetId="1423"/>
      <sheetData sheetId="1424"/>
      <sheetData sheetId="1425"/>
      <sheetData sheetId="1426"/>
      <sheetData sheetId="1427"/>
      <sheetData sheetId="1428"/>
      <sheetData sheetId="1429"/>
      <sheetData sheetId="1430"/>
      <sheetData sheetId="1431"/>
      <sheetData sheetId="1432">
        <row r="68">
          <cell r="B68" t="str">
            <v xml:space="preserve"> Ⅶ. 營 　 業    外 　 費　  用</v>
          </cell>
        </row>
      </sheetData>
      <sheetData sheetId="1433"/>
      <sheetData sheetId="1434"/>
      <sheetData sheetId="1435"/>
      <sheetData sheetId="1436"/>
      <sheetData sheetId="1437"/>
      <sheetData sheetId="1438"/>
      <sheetData sheetId="1439"/>
      <sheetData sheetId="1440"/>
      <sheetData sheetId="1441"/>
      <sheetData sheetId="1442"/>
      <sheetData sheetId="1443"/>
      <sheetData sheetId="1444"/>
      <sheetData sheetId="1445"/>
      <sheetData sheetId="1446"/>
      <sheetData sheetId="1447"/>
      <sheetData sheetId="1448"/>
      <sheetData sheetId="1449"/>
      <sheetData sheetId="1450"/>
      <sheetData sheetId="1451"/>
      <sheetData sheetId="1452"/>
      <sheetData sheetId="1453"/>
      <sheetData sheetId="1454"/>
      <sheetData sheetId="1455">
        <row r="68">
          <cell r="B68" t="str">
            <v xml:space="preserve"> Ⅶ. 營 　 業    外 　 費　  用</v>
          </cell>
        </row>
      </sheetData>
      <sheetData sheetId="1456"/>
      <sheetData sheetId="1457"/>
      <sheetData sheetId="1458"/>
      <sheetData sheetId="1459"/>
      <sheetData sheetId="1460"/>
      <sheetData sheetId="1461"/>
      <sheetData sheetId="1462"/>
      <sheetData sheetId="1463"/>
      <sheetData sheetId="1464"/>
      <sheetData sheetId="1465"/>
      <sheetData sheetId="1466"/>
      <sheetData sheetId="1467"/>
      <sheetData sheetId="1468"/>
      <sheetData sheetId="1469"/>
      <sheetData sheetId="1470"/>
      <sheetData sheetId="1471"/>
      <sheetData sheetId="1472"/>
      <sheetData sheetId="1473"/>
      <sheetData sheetId="1474"/>
      <sheetData sheetId="1475"/>
      <sheetData sheetId="1476"/>
      <sheetData sheetId="1477"/>
      <sheetData sheetId="1478"/>
      <sheetData sheetId="1479"/>
      <sheetData sheetId="1480"/>
      <sheetData sheetId="1481"/>
      <sheetData sheetId="1482"/>
      <sheetData sheetId="1483"/>
      <sheetData sheetId="1484"/>
      <sheetData sheetId="1485"/>
      <sheetData sheetId="1486"/>
      <sheetData sheetId="1487"/>
      <sheetData sheetId="1488"/>
      <sheetData sheetId="1489"/>
      <sheetData sheetId="1490"/>
      <sheetData sheetId="1491"/>
      <sheetData sheetId="1492"/>
      <sheetData sheetId="1493"/>
      <sheetData sheetId="1494"/>
      <sheetData sheetId="1495"/>
      <sheetData sheetId="1496"/>
      <sheetData sheetId="1497"/>
      <sheetData sheetId="1498"/>
      <sheetData sheetId="1499"/>
      <sheetData sheetId="1500">
        <row r="68">
          <cell r="B68" t="str">
            <v xml:space="preserve"> Ⅶ. 營 　 業    外 　 費　  用</v>
          </cell>
        </row>
      </sheetData>
      <sheetData sheetId="1501"/>
      <sheetData sheetId="1502"/>
      <sheetData sheetId="1503"/>
      <sheetData sheetId="1504"/>
      <sheetData sheetId="1505"/>
      <sheetData sheetId="1506"/>
      <sheetData sheetId="1507"/>
      <sheetData sheetId="1508"/>
      <sheetData sheetId="1509"/>
      <sheetData sheetId="1510"/>
      <sheetData sheetId="1511"/>
      <sheetData sheetId="1512"/>
      <sheetData sheetId="1513"/>
      <sheetData sheetId="1514"/>
      <sheetData sheetId="1515"/>
      <sheetData sheetId="1516"/>
      <sheetData sheetId="1517"/>
      <sheetData sheetId="1518"/>
      <sheetData sheetId="1519"/>
      <sheetData sheetId="1520"/>
      <sheetData sheetId="1521"/>
      <sheetData sheetId="1522"/>
      <sheetData sheetId="1523">
        <row r="68">
          <cell r="B68" t="str">
            <v xml:space="preserve"> Ⅶ. 營 　 業    外 　 費　  用</v>
          </cell>
        </row>
      </sheetData>
      <sheetData sheetId="1524"/>
      <sheetData sheetId="1525"/>
      <sheetData sheetId="1526"/>
      <sheetData sheetId="1527"/>
      <sheetData sheetId="1528"/>
      <sheetData sheetId="1529"/>
      <sheetData sheetId="1530"/>
      <sheetData sheetId="1531"/>
      <sheetData sheetId="1532"/>
      <sheetData sheetId="1533"/>
      <sheetData sheetId="1534"/>
      <sheetData sheetId="1535"/>
      <sheetData sheetId="1536"/>
      <sheetData sheetId="1537"/>
      <sheetData sheetId="1538"/>
      <sheetData sheetId="1539"/>
      <sheetData sheetId="1540"/>
      <sheetData sheetId="1541"/>
      <sheetData sheetId="1542"/>
      <sheetData sheetId="1543"/>
      <sheetData sheetId="1544"/>
      <sheetData sheetId="1545"/>
      <sheetData sheetId="1546"/>
      <sheetData sheetId="1547"/>
      <sheetData sheetId="1548"/>
      <sheetData sheetId="1549"/>
      <sheetData sheetId="1550"/>
      <sheetData sheetId="1551"/>
      <sheetData sheetId="1552"/>
      <sheetData sheetId="1553"/>
      <sheetData sheetId="1554"/>
      <sheetData sheetId="1555"/>
      <sheetData sheetId="1556"/>
      <sheetData sheetId="1557"/>
      <sheetData sheetId="1558"/>
      <sheetData sheetId="1559"/>
      <sheetData sheetId="1560"/>
      <sheetData sheetId="1561"/>
      <sheetData sheetId="1562"/>
      <sheetData sheetId="1563"/>
      <sheetData sheetId="1564"/>
      <sheetData sheetId="1565"/>
      <sheetData sheetId="1566"/>
      <sheetData sheetId="1567"/>
      <sheetData sheetId="1568">
        <row r="68">
          <cell r="B68" t="str">
            <v xml:space="preserve"> Ⅶ. 營 　 業    外 　 費　  用</v>
          </cell>
        </row>
      </sheetData>
      <sheetData sheetId="1569"/>
      <sheetData sheetId="1570"/>
      <sheetData sheetId="1571"/>
      <sheetData sheetId="1572"/>
      <sheetData sheetId="1573"/>
      <sheetData sheetId="1574"/>
      <sheetData sheetId="1575"/>
      <sheetData sheetId="1576"/>
      <sheetData sheetId="1577"/>
      <sheetData sheetId="1578"/>
      <sheetData sheetId="1579"/>
      <sheetData sheetId="1580"/>
      <sheetData sheetId="1581"/>
      <sheetData sheetId="1582"/>
      <sheetData sheetId="1583"/>
      <sheetData sheetId="1584"/>
      <sheetData sheetId="1585"/>
      <sheetData sheetId="1586"/>
      <sheetData sheetId="1587"/>
      <sheetData sheetId="1588"/>
      <sheetData sheetId="1589"/>
      <sheetData sheetId="1590"/>
      <sheetData sheetId="1591">
        <row r="68">
          <cell r="B68" t="str">
            <v xml:space="preserve"> Ⅶ. 營 　 業    外 　 費　  用</v>
          </cell>
        </row>
      </sheetData>
      <sheetData sheetId="1592"/>
      <sheetData sheetId="1593"/>
      <sheetData sheetId="1594"/>
      <sheetData sheetId="1595"/>
      <sheetData sheetId="1596"/>
      <sheetData sheetId="1597"/>
      <sheetData sheetId="1598"/>
      <sheetData sheetId="1599"/>
      <sheetData sheetId="1600"/>
      <sheetData sheetId="1601"/>
      <sheetData sheetId="1602"/>
      <sheetData sheetId="1603"/>
      <sheetData sheetId="1604"/>
      <sheetData sheetId="1605"/>
      <sheetData sheetId="1606"/>
      <sheetData sheetId="1607"/>
      <sheetData sheetId="1608"/>
      <sheetData sheetId="1609"/>
      <sheetData sheetId="1610"/>
      <sheetData sheetId="1611"/>
      <sheetData sheetId="1612"/>
      <sheetData sheetId="1613"/>
      <sheetData sheetId="1614"/>
      <sheetData sheetId="1615"/>
      <sheetData sheetId="1616"/>
      <sheetData sheetId="1617"/>
      <sheetData sheetId="1618"/>
      <sheetData sheetId="1619"/>
      <sheetData sheetId="1620"/>
      <sheetData sheetId="1621"/>
      <sheetData sheetId="1622"/>
      <sheetData sheetId="1623"/>
      <sheetData sheetId="1624"/>
      <sheetData sheetId="1625"/>
      <sheetData sheetId="1626"/>
      <sheetData sheetId="1627"/>
      <sheetData sheetId="1628"/>
      <sheetData sheetId="1629"/>
      <sheetData sheetId="1630"/>
      <sheetData sheetId="1631"/>
      <sheetData sheetId="1632"/>
      <sheetData sheetId="1633"/>
      <sheetData sheetId="1634"/>
      <sheetData sheetId="1635"/>
      <sheetData sheetId="1636">
        <row r="68">
          <cell r="B68" t="str">
            <v xml:space="preserve"> Ⅶ. 營 　 業    外 　 費　  用</v>
          </cell>
        </row>
      </sheetData>
      <sheetData sheetId="1637"/>
      <sheetData sheetId="1638"/>
      <sheetData sheetId="1639"/>
      <sheetData sheetId="1640"/>
      <sheetData sheetId="1641"/>
      <sheetData sheetId="1642"/>
      <sheetData sheetId="1643"/>
      <sheetData sheetId="1644"/>
      <sheetData sheetId="1645"/>
      <sheetData sheetId="1646"/>
      <sheetData sheetId="1647"/>
      <sheetData sheetId="1648"/>
      <sheetData sheetId="1649"/>
      <sheetData sheetId="1650"/>
      <sheetData sheetId="1651"/>
      <sheetData sheetId="1652"/>
      <sheetData sheetId="1653"/>
      <sheetData sheetId="1654"/>
      <sheetData sheetId="1655"/>
      <sheetData sheetId="1656"/>
      <sheetData sheetId="1657"/>
      <sheetData sheetId="1658"/>
      <sheetData sheetId="1659">
        <row r="68">
          <cell r="B68" t="str">
            <v xml:space="preserve"> Ⅶ. 營 　 業    外 　 費　  用</v>
          </cell>
        </row>
      </sheetData>
      <sheetData sheetId="1660"/>
      <sheetData sheetId="1661"/>
      <sheetData sheetId="1662"/>
      <sheetData sheetId="1663"/>
      <sheetData sheetId="1664"/>
      <sheetData sheetId="1665"/>
      <sheetData sheetId="1666"/>
      <sheetData sheetId="1667"/>
      <sheetData sheetId="1668"/>
      <sheetData sheetId="1669"/>
      <sheetData sheetId="1670"/>
      <sheetData sheetId="1671"/>
      <sheetData sheetId="1672"/>
      <sheetData sheetId="1673"/>
      <sheetData sheetId="1674"/>
      <sheetData sheetId="1675"/>
      <sheetData sheetId="1676"/>
      <sheetData sheetId="1677"/>
      <sheetData sheetId="1678"/>
      <sheetData sheetId="1679"/>
      <sheetData sheetId="1680"/>
      <sheetData sheetId="1681"/>
      <sheetData sheetId="1682"/>
      <sheetData sheetId="1683"/>
      <sheetData sheetId="1684"/>
      <sheetData sheetId="1685"/>
      <sheetData sheetId="1686"/>
      <sheetData sheetId="1687"/>
      <sheetData sheetId="1688"/>
      <sheetData sheetId="1689"/>
      <sheetData sheetId="1690"/>
      <sheetData sheetId="1691"/>
      <sheetData sheetId="1692"/>
      <sheetData sheetId="1693"/>
      <sheetData sheetId="1694"/>
      <sheetData sheetId="1695"/>
      <sheetData sheetId="1696"/>
      <sheetData sheetId="1697"/>
      <sheetData sheetId="1698"/>
      <sheetData sheetId="1699"/>
      <sheetData sheetId="1700" refreshError="1"/>
      <sheetData sheetId="1701" refreshError="1"/>
      <sheetData sheetId="1702" refreshError="1"/>
      <sheetData sheetId="1703" refreshError="1"/>
      <sheetData sheetId="1704" refreshError="1"/>
      <sheetData sheetId="1705" refreshError="1"/>
      <sheetData sheetId="1706" refreshError="1"/>
      <sheetData sheetId="1707" refreshError="1"/>
      <sheetData sheetId="1708" refreshError="1"/>
      <sheetData sheetId="1709" refreshError="1"/>
      <sheetData sheetId="1710" refreshError="1"/>
      <sheetData sheetId="1711" refreshError="1"/>
      <sheetData sheetId="1712" refreshError="1"/>
      <sheetData sheetId="1713" refreshError="1"/>
      <sheetData sheetId="1714" refreshError="1"/>
      <sheetData sheetId="1715" refreshError="1"/>
      <sheetData sheetId="1716" refreshError="1"/>
      <sheetData sheetId="1717" refreshError="1"/>
      <sheetData sheetId="1718" refreshError="1"/>
      <sheetData sheetId="1719" refreshError="1"/>
      <sheetData sheetId="1720" refreshError="1"/>
      <sheetData sheetId="1721" refreshError="1"/>
      <sheetData sheetId="1722" refreshError="1"/>
      <sheetData sheetId="1723" refreshError="1"/>
      <sheetData sheetId="1724" refreshError="1"/>
      <sheetData sheetId="1725" refreshError="1"/>
      <sheetData sheetId="1726" refreshError="1"/>
      <sheetData sheetId="1727" refreshError="1"/>
      <sheetData sheetId="1728" refreshError="1"/>
      <sheetData sheetId="1729" refreshError="1"/>
      <sheetData sheetId="1730" refreshError="1"/>
      <sheetData sheetId="1731" refreshError="1"/>
      <sheetData sheetId="1732" refreshError="1"/>
      <sheetData sheetId="1733" refreshError="1"/>
      <sheetData sheetId="1734" refreshError="1"/>
      <sheetData sheetId="1735" refreshError="1"/>
      <sheetData sheetId="1736" refreshError="1"/>
      <sheetData sheetId="1737" refreshError="1"/>
      <sheetData sheetId="1738" refreshError="1"/>
      <sheetData sheetId="1739" refreshError="1"/>
      <sheetData sheetId="1740" refreshError="1"/>
      <sheetData sheetId="1741" refreshError="1"/>
      <sheetData sheetId="1742" refreshError="1"/>
      <sheetData sheetId="1743" refreshError="1"/>
      <sheetData sheetId="1744" refreshError="1"/>
      <sheetData sheetId="1745" refreshError="1"/>
      <sheetData sheetId="1746" refreshError="1"/>
      <sheetData sheetId="1747" refreshError="1"/>
    </sheetDataSet>
  </externalBook>
</externalLink>
</file>

<file path=xl/externalLinks/externalLink8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3.참고"/>
    </sheetNames>
    <sheetDataSet>
      <sheetData sheetId="0" refreshError="1"/>
    </sheetDataSet>
  </externalBook>
</externalLink>
</file>

<file path=xl/externalLinks/externalLink8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. 양식_2월"/>
      <sheetName val="2.사업장내역_공개여부조회용"/>
      <sheetName val="3.참고"/>
    </sheetNames>
    <sheetDataSet>
      <sheetData sheetId="0"/>
      <sheetData sheetId="1"/>
      <sheetData sheetId="2"/>
    </sheetDataSet>
  </externalBook>
</externalLink>
</file>

<file path=xl/externalLinks/externalLink8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3.참고"/>
    </sheetNames>
    <sheetDataSet>
      <sheetData sheetId="0" refreshError="1"/>
    </sheetDataSet>
  </externalBook>
</externalLink>
</file>

<file path=xl/externalLinks/externalLink8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3.참고"/>
    </sheetNames>
    <sheetDataSet>
      <sheetData sheetId="0" refreshError="1"/>
    </sheetDataSet>
  </externalBook>
</externalLink>
</file>

<file path=xl/externalLinks/externalLink8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3.참고"/>
    </sheetNames>
    <sheetDataSet>
      <sheetData sheetId="0" refreshError="1"/>
    </sheetDataSet>
  </externalBook>
</externalLink>
</file>

<file path=xl/externalLinks/externalLink8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3.참고"/>
      <sheetName val="1. 양식_2월"/>
      <sheetName val="2.사업장내역_공개여부조회용"/>
    </sheetNames>
    <sheetDataSet>
      <sheetData sheetId="0"/>
      <sheetData sheetId="1" refreshError="1"/>
      <sheetData sheetId="2" refreshError="1"/>
    </sheetDataSet>
  </externalBook>
</externalLink>
</file>

<file path=xl/externalLinks/externalLink8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. 양식_3월"/>
      <sheetName val="2.사업장내역_공개여부조회용"/>
      <sheetName val="3.참고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8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3.참고"/>
    </sheetNames>
    <sheetDataSet>
      <sheetData sheetId="0" refreshError="1"/>
    </sheetDataSet>
  </externalBook>
</externalLink>
</file>

<file path=xl/externalLinks/externalLink8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3.참고"/>
    </sheetNames>
    <sheetDataSet>
      <sheetData sheetId="0" refreshError="1"/>
    </sheetDataSet>
  </externalBook>
</externalLink>
</file>

<file path=xl/externalLinks/externalLink8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3.참고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SPL"/>
      <sheetName val="시산표"/>
      <sheetName val="외화계약"/>
      <sheetName val="현금흐름표"/>
      <sheetName val="재무제표"/>
      <sheetName val="TEMP1"/>
      <sheetName val="업무분장 "/>
      <sheetName val="#REF"/>
      <sheetName val="정산표"/>
      <sheetName val="특정현금과예금"/>
      <sheetName val="B"/>
      <sheetName val="대차대조표"/>
      <sheetName val="손익합산"/>
      <sheetName val="지역개발"/>
      <sheetName val="부재료입고집계"/>
      <sheetName val="매월결산"/>
      <sheetName val="매월결산 (석탑반영)"/>
      <sheetName val="Sheet1"/>
      <sheetName val="Sheet2"/>
      <sheetName val="매월결산 (감사제시확정)"/>
      <sheetName val="부서직접비"/>
      <sheetName val="부재료재고"/>
      <sheetName val="재공품"/>
      <sheetName val="HOT MELT원재료"/>
      <sheetName val="제품재고"/>
      <sheetName val="공사건별집계표"/>
      <sheetName val="PL"/>
      <sheetName val="MC"/>
      <sheetName val="BS(1)"/>
      <sheetName val="XXXXXX"/>
      <sheetName val="발견사항"/>
      <sheetName val="발견사항 (2)"/>
      <sheetName val="FINDING"/>
      <sheetName val="WBS"/>
      <sheetName val="대차"/>
      <sheetName val="WPL "/>
      <sheetName val="손익"/>
      <sheetName val="이익잉여금"/>
      <sheetName val="매출액명세서"/>
      <sheetName val="제조원가명세서 "/>
      <sheetName val="laroux"/>
      <sheetName val="BS"/>
      <sheetName val="JSP01"/>
      <sheetName val="금융부채"/>
      <sheetName val="비용"/>
      <sheetName val="원가"/>
      <sheetName val="요약재무"/>
      <sheetName val="요약손익"/>
      <sheetName val="사업별"/>
      <sheetName val="사업장별"/>
      <sheetName val="표지"/>
      <sheetName val="grap"/>
      <sheetName val="공사원가"/>
      <sheetName val="잉여금"/>
      <sheetName val="공통"/>
      <sheetName val="손익계산서"/>
      <sheetName val="7 (2)"/>
      <sheetName val="원본"/>
      <sheetName val="Krw"/>
      <sheetName val="손익계산서(2월누계)"/>
      <sheetName val="손익계산서(2월)"/>
      <sheetName val="매출원가명세서(2월누계)"/>
      <sheetName val="매출원가명세서(2월)"/>
      <sheetName val="손익계산서(1월)"/>
      <sheetName val="매출원가명세서(1월)"/>
      <sheetName val="00~09 세대수(Actual)"/>
      <sheetName val="BS99"/>
      <sheetName val="국산화"/>
      <sheetName val="첨부1"/>
      <sheetName val="명단"/>
      <sheetName val="채권(하반기)"/>
      <sheetName val="분석(품목)"/>
      <sheetName val="FACTOR"/>
      <sheetName val="INFO"/>
      <sheetName val="공표손익"/>
      <sheetName val="aola"/>
      <sheetName val="aola_2"/>
      <sheetName val="aola_3"/>
      <sheetName val="aola_4"/>
      <sheetName val="aola_5"/>
      <sheetName val="aola_6"/>
      <sheetName val="aola_7"/>
      <sheetName val="aola_8"/>
      <sheetName val="aola_9"/>
      <sheetName val="aola_10"/>
      <sheetName val="aola_11"/>
      <sheetName val="aola_12"/>
      <sheetName val="aola_13"/>
      <sheetName val="aola_14"/>
      <sheetName val="aola_15"/>
      <sheetName val="aola_16"/>
      <sheetName val="aola_17"/>
      <sheetName val="aola_18"/>
      <sheetName val="aola_19"/>
      <sheetName val="aola_20"/>
      <sheetName val="aola_21"/>
      <sheetName val="aola_22"/>
      <sheetName val="목차"/>
      <sheetName val="목차 (2)"/>
      <sheetName val="목차(1)"/>
      <sheetName val="1-1"/>
      <sheetName val="1-2"/>
      <sheetName val="1-3"/>
      <sheetName val="1-4"/>
      <sheetName val="1-5"/>
      <sheetName val="1-6"/>
      <sheetName val="1-7"/>
      <sheetName val="1-8"/>
      <sheetName val="1-9"/>
      <sheetName val="1-10"/>
      <sheetName val="1-11"/>
      <sheetName val="영업.일1"/>
      <sheetName val="Assumptions"/>
      <sheetName val="9-1차이내역"/>
      <sheetName val="일반관리비"/>
      <sheetName val="영업.일"/>
      <sheetName val="선급미지급비용"/>
      <sheetName val="기안"/>
      <sheetName val="sh1"/>
      <sheetName val="sh2"/>
      <sheetName val="sh3"/>
      <sheetName val="물량투입계획"/>
      <sheetName val="상품원가피벗"/>
      <sheetName val="①매출"/>
      <sheetName val="내외국인총괄"/>
      <sheetName val="판관.비용수익"/>
      <sheetName val="년도별"/>
      <sheetName val="인력(정규직)"/>
      <sheetName val="과정별"/>
      <sheetName val="sm"/>
      <sheetName val="판매2팀"/>
      <sheetName val="항목등록"/>
      <sheetName val="CF"/>
      <sheetName val="완성차 미수금"/>
      <sheetName val="BS (2003)"/>
      <sheetName val="중요성기준"/>
      <sheetName val="정산표BS(2003)"/>
      <sheetName val="정산표(IS)2003"/>
      <sheetName val="정산표PL(2003)"/>
      <sheetName val="외화평가"/>
      <sheetName val="Other Assets leadersheet"/>
      <sheetName val="Fixed Assets leadersheet"/>
      <sheetName val="Current Liabilities"/>
      <sheetName val="계정code"/>
      <sheetName val="수입원가(원료)"/>
      <sheetName val="수입원가(첨가제)"/>
      <sheetName val="받check"/>
      <sheetName val="ins"/>
      <sheetName val="Property"/>
      <sheetName val="공수견적"/>
      <sheetName val="외화금융(97-03)"/>
      <sheetName val="01_성적표"/>
      <sheetName val="DSL"/>
      <sheetName val="최종중간기간성과"/>
      <sheetName val="제조원가"/>
      <sheetName val="소제목"/>
      <sheetName val="9월현금등가물"/>
      <sheetName val="12월현금"/>
      <sheetName val="12월당좌예금"/>
      <sheetName val="12월보통예금"/>
      <sheetName val="12월외화예금"/>
      <sheetName val="9월단기금융상품"/>
      <sheetName val="9월유가증권"/>
      <sheetName val="9월외상매출"/>
      <sheetName val="실외상매출"/>
      <sheetName val="9월받을어음"/>
      <sheetName val="12월할인어음"/>
      <sheetName val="9월부도어음"/>
      <sheetName val="12월대손충당금"/>
      <sheetName val="9월미수금"/>
      <sheetName val="9월미수수익"/>
      <sheetName val="9월선급금"/>
      <sheetName val="6월가지급금"/>
      <sheetName val="9월선급비용"/>
      <sheetName val="9월선급법인세"/>
      <sheetName val="12월재고자산"/>
      <sheetName val="제품수불"/>
      <sheetName val="원재료수불"/>
      <sheetName val="9월미착원재료"/>
      <sheetName val="9월투자유가증권"/>
      <sheetName val="9월장기금융상품"/>
      <sheetName val="9월장기대여금"/>
      <sheetName val="9월임차보증금"/>
      <sheetName val="6월이연법인세차"/>
      <sheetName val="12월단기대여금"/>
      <sheetName val="01기타의투자자산"/>
      <sheetName val="6월유형자산"/>
      <sheetName val="9월건물(정액)"/>
      <sheetName val="9월구축물(정액)"/>
      <sheetName val="9월기계장치(정율)"/>
      <sheetName val="9월차량운반구(정율)"/>
      <sheetName val="3월시설장치"/>
      <sheetName val="9월공구와기구(정율)"/>
      <sheetName val="9월집기비품(정율)"/>
      <sheetName val="9월창업비"/>
      <sheetName val="당좌차월09"/>
      <sheetName val="9월개발비"/>
      <sheetName val="9월특허권"/>
      <sheetName val="6월매입채무"/>
      <sheetName val="9월외상매입"/>
      <sheetName val="9월지급어음"/>
      <sheetName val="9월단기차입금명세서"/>
      <sheetName val="9월당좌차월명세서"/>
      <sheetName val="9월일반대출금명세서"/>
      <sheetName val="9월구매자금차입금명세서"/>
      <sheetName val="9월단기차입금"/>
      <sheetName val="9월미지급금"/>
      <sheetName val="6월선수금"/>
      <sheetName val="9월예수금"/>
      <sheetName val="9월미지급비용"/>
      <sheetName val="12월가수금"/>
      <sheetName val="2000미지급법인세"/>
      <sheetName val="12월미지급배당금"/>
      <sheetName val="9월유동성장기부채"/>
      <sheetName val="9월전환사채"/>
      <sheetName val="9월장기미지급이자"/>
      <sheetName val="9월장기차입금"/>
      <sheetName val="9월퇴직충당"/>
      <sheetName val="9월국민연금전환금"/>
      <sheetName val="미지급부가세09"/>
      <sheetName val="6월자본금명세"/>
      <sheetName val="6월주식발행초과금"/>
      <sheetName val="6월기타자본잉여금 "/>
      <sheetName val="6월이익잉여금 "/>
      <sheetName val="6월자본조정"/>
      <sheetName val="12월매출액명세서"/>
      <sheetName val="판관비명세"/>
      <sheetName val="12월영업외수익명세"/>
      <sheetName val="영업외비용명세"/>
      <sheetName val="차입금상환일정표"/>
      <sheetName val="보정전BS"/>
      <sheetName val="보정전PL"/>
      <sheetName val="전산각주"/>
      <sheetName val="각주"/>
      <sheetName val="수정"/>
      <sheetName val="보정후BS"/>
      <sheetName val="Net PL"/>
      <sheetName val="정산samfile"/>
      <sheetName val="종수"/>
      <sheetName val="수기평가자료_해외분"/>
      <sheetName val="수기평가자료"/>
      <sheetName val="수기보정자료"/>
      <sheetName val="보정samfile"/>
      <sheetName val="보정전BS(세분류)"/>
      <sheetName val="보정전BS(세분류)-본지점수정전"/>
      <sheetName val="보정전BS(소분류)"/>
      <sheetName val="보정전PL(세분류)"/>
      <sheetName val="보정전PL(소분류)"/>
      <sheetName val="보정후BS(세분류)"/>
      <sheetName val="보정후BS(소분류)"/>
      <sheetName val="Net PL(세분류)"/>
      <sheetName val="Net PL(소분류)"/>
      <sheetName val=""/>
      <sheetName val="본봉표"/>
      <sheetName val="합손"/>
      <sheetName val="직원신상"/>
      <sheetName val="당좌예금"/>
      <sheetName val="실행계획"/>
      <sheetName val="현재"/>
      <sheetName val="첨부5. 01~06 Sales Volume(Actual)"/>
      <sheetName val="2006 Budget 대비"/>
      <sheetName val="개황"/>
      <sheetName val="BRAKE"/>
      <sheetName val="96갑지"/>
      <sheetName val="년"/>
      <sheetName val="사내수급"/>
      <sheetName val="현금예금"/>
      <sheetName val="HERO01"/>
      <sheetName val="ED DS"/>
      <sheetName val="ED DT"/>
      <sheetName val="K55BOM"/>
      <sheetName val="SA"/>
      <sheetName val="WELDING"/>
      <sheetName val="제조98"/>
      <sheetName val="보증금(전신전화가입권)"/>
      <sheetName val="CAUDIT"/>
      <sheetName val="admin"/>
      <sheetName val="협조전"/>
      <sheetName val="3.잉여금처분O"/>
      <sheetName val="4.현금흐름"/>
      <sheetName val="1.대차대조표"/>
      <sheetName val="2.손익계산서"/>
      <sheetName val="합계잔액"/>
      <sheetName val="58.제조원가"/>
      <sheetName val="81.전기대비추세표"/>
      <sheetName val="BS합산"/>
      <sheetName val="합계잔액(1)"/>
      <sheetName val="합계잔액 (2)"/>
      <sheetName val="잉여금처분"/>
      <sheetName val="PL (3)"/>
      <sheetName val="MC (3)"/>
      <sheetName val="BS1"/>
      <sheetName val="BS2"/>
      <sheetName val="WTB"/>
      <sheetName val="F-4"/>
      <sheetName val="F-5"/>
      <sheetName val="2262"/>
      <sheetName val="2262-10"/>
      <sheetName val="WTB-BS"/>
      <sheetName val="WTB-IS"/>
      <sheetName val="품의서"/>
      <sheetName val="2차-PROTO-(1)"/>
      <sheetName val="제조원가명세서"/>
      <sheetName val="Sheet3"/>
      <sheetName val="Macro3"/>
      <sheetName val="AGING"/>
      <sheetName val="페이지"/>
      <sheetName val="1.BS"/>
      <sheetName val="2.PL"/>
      <sheetName val="3.제조"/>
      <sheetName val="4.이익"/>
      <sheetName val="인건비예산(정규직)"/>
      <sheetName val="인건비예산(용역)"/>
      <sheetName val="회사제시"/>
      <sheetName val="backdata"/>
      <sheetName val="은행계정"/>
      <sheetName val="Sheet1 (2)"/>
      <sheetName val="10월 급여"/>
      <sheetName val="8100"/>
      <sheetName val="국외감가상각내역0103"/>
      <sheetName val="rate"/>
      <sheetName val="TABLE"/>
      <sheetName val="MSVT"/>
      <sheetName val="예수금"/>
      <sheetName val="96월별PL"/>
      <sheetName val="부장급 명단"/>
      <sheetName val="YHCODE"/>
      <sheetName val="LS"/>
      <sheetName val="XREF"/>
      <sheetName val="이자수익 명세"/>
      <sheetName val="재고AR"/>
      <sheetName val="서울재고"/>
      <sheetName val="INMD1198"/>
      <sheetName val="받을어음"/>
      <sheetName val="부가세신고자료"/>
      <sheetName val="RE9604"/>
      <sheetName val="Korea"/>
      <sheetName val="G4"/>
      <sheetName val="인쇄BS"/>
      <sheetName val=" 견적서"/>
      <sheetName val="F1,2"/>
      <sheetName val="설정"/>
      <sheetName val="24.보증금(전신전화가입권)"/>
      <sheetName val="비품"/>
      <sheetName val="충당금"/>
      <sheetName val="MAT"/>
      <sheetName val="최종조정"/>
      <sheetName val="진행률기표"/>
      <sheetName val="환율표(12월)"/>
      <sheetName val="공정가치"/>
      <sheetName val="BM_NEW2"/>
      <sheetName val="Index"/>
      <sheetName val="LCGRAPH"/>
      <sheetName val="합계잔액시산표"/>
      <sheetName val="PUC명"/>
      <sheetName val="0001new"/>
      <sheetName val="내역서"/>
      <sheetName val="6월추가불출"/>
      <sheetName val="CoA map"/>
      <sheetName val="LTEURPSY"/>
      <sheetName val="199-0150"/>
      <sheetName val="지급보증금74"/>
      <sheetName val="LTFX"/>
      <sheetName val="PL0430연금통합제시"/>
      <sheetName val="BS0430연금통합제시"/>
      <sheetName val="TaxCalc"/>
      <sheetName val="기초자료(20010831)"/>
      <sheetName val="전행순위"/>
      <sheetName val="Ⅰ-1"/>
      <sheetName val="주요비율-낙관"/>
      <sheetName val="별제권_정리담보권1"/>
      <sheetName val="PL98"/>
      <sheetName val="01_tool"/>
      <sheetName val="Scenario"/>
      <sheetName val="Borrower"/>
      <sheetName val="STC3"/>
      <sheetName val="본부예산"/>
      <sheetName val="Ⅱ1-0타"/>
      <sheetName val="C"/>
      <sheetName val="Financials"/>
      <sheetName val="고자현황"/>
      <sheetName val="감사일어"/>
      <sheetName val="조건"/>
      <sheetName val="f_BS"/>
      <sheetName val="반기_유가증권"/>
      <sheetName val="00'미수"/>
      <sheetName val="Update"/>
      <sheetName val="P&amp;L"/>
      <sheetName val="지상1층상가면적표"/>
      <sheetName val="지상2층상가면적표"/>
      <sheetName val="층별용도별면적표"/>
      <sheetName val="단가"/>
      <sheetName val="은행"/>
      <sheetName val="긴축실적 (2분기)"/>
      <sheetName val="공구기구"/>
      <sheetName val="Control"/>
      <sheetName val="회사정보"/>
      <sheetName val="Customer List"/>
      <sheetName val="Supply List"/>
      <sheetName val="재무상태표"/>
      <sheetName val="이익잉여금처분계산서"/>
      <sheetName val="sisan"/>
      <sheetName val="TCA"/>
      <sheetName val="Calcs for Sensitivy"/>
      <sheetName val="DCF Inputs"/>
      <sheetName val="region"/>
      <sheetName val="점유면적"/>
      <sheetName val="예산계획"/>
      <sheetName val="대외공문"/>
      <sheetName val="감가상각"/>
      <sheetName val="환산"/>
      <sheetName val="지보1_98"/>
      <sheetName val="재료비"/>
      <sheetName val="__"/>
      <sheetName val="PG사업 탄내배선 소요자재명세서"/>
      <sheetName val="MSC_PBA"/>
      <sheetName val="Sheet5(실지급)"/>
      <sheetName val="20v956TB82 추가 국산품목록"/>
      <sheetName val="비목계산"/>
      <sheetName val="재료비(하모닉필터)"/>
      <sheetName val="AAVR-IL"/>
      <sheetName val="MatchCode"/>
      <sheetName val="QDaccdil"/>
      <sheetName val="통계자료"/>
      <sheetName val="소요예산 집계표"/>
      <sheetName val="CALENDAR"/>
      <sheetName val="97손익계획"/>
      <sheetName val="MACRO1.XLM"/>
      <sheetName val="10월판관"/>
      <sheetName val="5_2"/>
      <sheetName val="RTVDATA"/>
      <sheetName val="K1CSP-00"/>
      <sheetName val="Macro4"/>
      <sheetName val="공사비지급"/>
      <sheetName val="임율총괄"/>
      <sheetName val="업무담당"/>
      <sheetName val="G.R300경비"/>
      <sheetName val="노무산출서"/>
      <sheetName val="소요자재"/>
      <sheetName val="2.대외공문"/>
      <sheetName val="HB"/>
      <sheetName val="J直材4"/>
      <sheetName val="수량산출"/>
      <sheetName val="일위"/>
      <sheetName val="체계옵션"/>
      <sheetName val="업무기준"/>
      <sheetName val="프로젝트목록"/>
      <sheetName val="유기공정"/>
      <sheetName val="매출예산96"/>
      <sheetName val="CC"/>
      <sheetName val="취득"/>
      <sheetName val="Res"/>
      <sheetName val="Bal"/>
      <sheetName val="FAB별"/>
      <sheetName val="99구축"/>
      <sheetName val="연금채권2"/>
      <sheetName val="연금채권2명세"/>
      <sheetName val="Parm"/>
      <sheetName val="COMPS"/>
      <sheetName val="적용환율"/>
      <sheetName val="Materiality"/>
      <sheetName val="대차총괄"/>
      <sheetName val="대환취급"/>
      <sheetName val="dautocomp"/>
      <sheetName val="Dforgings"/>
      <sheetName val="Basic_Information"/>
      <sheetName val="서울(안)"/>
      <sheetName val="정기적금"/>
      <sheetName val="보정전"/>
      <sheetName val="이익처분"/>
      <sheetName val="수정분개"/>
      <sheetName val="Pricing"/>
      <sheetName val="Debt Service Schedule"/>
      <sheetName val="SUMMARY"/>
      <sheetName val="월별재고예상(감량전)"/>
      <sheetName val="발견사항_(2)"/>
      <sheetName val="WPL_"/>
      <sheetName val="제조원가명세서_"/>
      <sheetName val="A2"/>
      <sheetName val="A1"/>
      <sheetName val="7.5 재질별 수율"/>
      <sheetName val="Code"/>
      <sheetName val="27M&amp;I - Input"/>
      <sheetName val="10월상품입고"/>
      <sheetName val="자료"/>
      <sheetName val="건설중인자산(기타)"/>
      <sheetName val="지분법평가"/>
      <sheetName val="수입"/>
      <sheetName val="KUNGDEVI"/>
      <sheetName val="Variables"/>
      <sheetName val="A-100전제"/>
      <sheetName val="외주수리비"/>
      <sheetName val="01"/>
      <sheetName val="09.1분기실적"/>
      <sheetName val="만기"/>
      <sheetName val="出口合同"/>
      <sheetName val="현금"/>
      <sheetName val="용도별수요격차"/>
      <sheetName val="118.세금과공과"/>
      <sheetName val="노동부"/>
      <sheetName val="항목(1)"/>
      <sheetName val="환율"/>
      <sheetName val="A.현금"/>
      <sheetName val="T6-6(7)"/>
      <sheetName val="T6-6(6)"/>
      <sheetName val="BS정산표"/>
      <sheetName val=" PLENG"/>
      <sheetName val="매출채권"/>
      <sheetName val="매입채무"/>
      <sheetName val="BASIC"/>
      <sheetName val="당좌차월"/>
      <sheetName val="00~09_세대수(Actual)"/>
      <sheetName val="긴축실적_(2분기)"/>
      <sheetName val="첨부5__01~06_Sales_Volume(Actual)"/>
      <sheetName val="2006_Budget_대비"/>
      <sheetName val="매월결산_(석탑반영)"/>
      <sheetName val="매월결산_(감사제시확정)"/>
      <sheetName val="HOT_MELT원재료"/>
      <sheetName val="BS_(2003)"/>
      <sheetName val="Other_Assets_leadersheet"/>
      <sheetName val="Fixed_Assets_leadersheet"/>
      <sheetName val="Current_Liabilities"/>
      <sheetName val="판관_비용수익"/>
      <sheetName val="3_잉여금처분O"/>
      <sheetName val="4_현금흐름"/>
      <sheetName val="1_대차대조표"/>
      <sheetName val="2_손익계산서"/>
      <sheetName val="58_제조원가"/>
      <sheetName val="81_전기대비추세표"/>
      <sheetName val="6월기타자본잉여금_"/>
      <sheetName val="6월이익잉여금_"/>
      <sheetName val="Sheet1_(2)"/>
      <sheetName val="10월_급여"/>
      <sheetName val="Balance Sheet(AR)"/>
      <sheetName val="Income Statement(AR)"/>
      <sheetName val="MASIMS"/>
      <sheetName val="수정시산표"/>
      <sheetName val="_9년자재매각"/>
      <sheetName val="원재료"/>
      <sheetName val="pus"/>
      <sheetName val="°øÁ¤°¡Ä¡"/>
      <sheetName val="Company Info"/>
      <sheetName val="95TOTREV"/>
      <sheetName val="3-4현"/>
      <sheetName val="3-3현"/>
      <sheetName val="control sheet"/>
      <sheetName val="사업개황1"/>
      <sheetName val="결손금처리(안)"/>
      <sheetName val="4.경비 5.영업외수지"/>
      <sheetName val="Inv. LS"/>
      <sheetName val="YOEMAGUM"/>
      <sheetName val="99계획"/>
      <sheetName val="DATASHT2"/>
      <sheetName val="Test"/>
      <sheetName val="Bs. de Uso 2002"/>
      <sheetName val="prov locales"/>
      <sheetName val="AT"/>
      <sheetName val="B777"/>
      <sheetName val="신공항"/>
      <sheetName val="정비재료비"/>
      <sheetName val="지상조업료"/>
      <sheetName val="JJ"/>
      <sheetName val="잡유비"/>
      <sheetName val="MA"/>
      <sheetName val="계류장사용료"/>
      <sheetName val="ME"/>
      <sheetName val="MF"/>
      <sheetName val="MI"/>
      <sheetName val="MT"/>
      <sheetName val="QA"/>
      <sheetName val="0930PLENG"/>
      <sheetName val="감독1130"/>
      <sheetName val="대비"/>
      <sheetName val="TB"/>
      <sheetName val="이자율"/>
      <sheetName val="표건"/>
      <sheetName val="현장별미수"/>
      <sheetName val="과"/>
      <sheetName val="공통가설"/>
      <sheetName val="미착기계"/>
      <sheetName val="Input"/>
      <sheetName val="이자수익1"/>
      <sheetName val="세무서코드"/>
      <sheetName val="OtherKPI"/>
      <sheetName val="09_1분기실적"/>
      <sheetName val="118_세금과공과"/>
      <sheetName val="기계경비(시간당)"/>
      <sheetName val="램머"/>
      <sheetName val="보조부문비배부"/>
      <sheetName val="MACRO2"/>
      <sheetName val="유효성검사"/>
      <sheetName val="업무분장_"/>
      <sheetName val="Template"/>
      <sheetName val="기초코드"/>
      <sheetName val="수도"/>
      <sheetName val="수도종합"/>
      <sheetName val="목차_(2)"/>
      <sheetName val="Training"/>
      <sheetName val="Facility Information"/>
      <sheetName val="General"/>
      <sheetName val="Instructions"/>
      <sheetName val="People"/>
      <sheetName val="Quality"/>
      <sheetName val="Risk"/>
      <sheetName val="Tool"/>
      <sheetName val="출퇴근"/>
      <sheetName val="업무분장"/>
      <sheetName val="영업_일1"/>
      <sheetName val="영업_일"/>
      <sheetName val="목차_(2)1"/>
      <sheetName val="영업_일11"/>
      <sheetName val="영업_일2"/>
      <sheetName val="매월결산_(석탑반영)1"/>
      <sheetName val="매월결산_(감사제시확정)1"/>
      <sheetName val="금액내역서"/>
      <sheetName val="장기차입금"/>
      <sheetName val="97년추정손익계산서"/>
      <sheetName val="범례"/>
      <sheetName val="Usd"/>
      <sheetName val="수불부"/>
      <sheetName val="당연"/>
      <sheetName val="정의"/>
      <sheetName val="국내진행95년이전"/>
      <sheetName val="경영비율 "/>
      <sheetName val="관세"/>
      <sheetName val="8월현금흐름표"/>
      <sheetName val="2001급여"/>
      <sheetName val="개시전표"/>
      <sheetName val="공사집계"/>
      <sheetName val="대차대조표(수정)"/>
      <sheetName val="비교대차"/>
      <sheetName val="손익계산서(수정)"/>
      <sheetName val="비교손익"/>
      <sheetName val="시산표1차"/>
      <sheetName val="시산표2차 "/>
      <sheetName val="일계표"/>
      <sheetName val="비교대차  (1)"/>
      <sheetName val="손익결산  (1)"/>
      <sheetName val="비교대차  (2)"/>
      <sheetName val="손익결산  (2)"/>
      <sheetName val="시산결산 (2)"/>
      <sheetName val="결손금처분"/>
      <sheetName val="세무조정(간략)"/>
      <sheetName val="경제성분석"/>
      <sheetName val="지역별약정(당일)"/>
      <sheetName val="제조"/>
      <sheetName val="99사업소득정산"/>
      <sheetName val="dartBS"/>
      <sheetName val="B4.1"/>
      <sheetName val="dartIS"/>
      <sheetName val="B4.2"/>
      <sheetName val="PL (2)"/>
      <sheetName val="부채계정"/>
      <sheetName val="현장실사결과요약"/>
      <sheetName val="전체"/>
      <sheetName val="1.외주공사"/>
      <sheetName val="LEAD-WBS"/>
      <sheetName val="경비공통"/>
      <sheetName val="TEMP"/>
      <sheetName val="JA"/>
      <sheetName val="계정명세"/>
      <sheetName val="실행철강하도"/>
      <sheetName val="M1master"/>
      <sheetName val="단기대여금"/>
      <sheetName val="보증금"/>
      <sheetName val="비교"/>
      <sheetName val="A-LINE"/>
      <sheetName val="F-1,2"/>
      <sheetName val="Balance sheet"/>
      <sheetName val="가수금대체"/>
      <sheetName val="일위대가(여기까지)"/>
      <sheetName val="합천내역"/>
      <sheetName val="9609Aß"/>
      <sheetName val="A"/>
      <sheetName val="HSA"/>
      <sheetName val="7_(2)"/>
      <sheetName val="완성차_미수금"/>
      <sheetName val="Net_PL"/>
      <sheetName val="Net_PL(세분류)"/>
      <sheetName val="Net_PL(소분류)"/>
      <sheetName val="부문손익"/>
      <sheetName val="Assign"/>
      <sheetName val="A (3)"/>
      <sheetName val="Active"/>
      <sheetName val="knoc_et"/>
      <sheetName val="주주명부&lt;끝&gt;"/>
      <sheetName val="COBS"/>
      <sheetName val="급여조견표"/>
      <sheetName val="Segments"/>
      <sheetName val="Æo°¡±aAØ"/>
      <sheetName val="Macro1"/>
      <sheetName val="고정비"/>
      <sheetName val="23-3"/>
      <sheetName val="약속"/>
      <sheetName val="건설가"/>
      <sheetName val="주관사업"/>
      <sheetName val="MacroA"/>
      <sheetName val="0096판보"/>
      <sheetName val="고정자산-회사제시"/>
      <sheetName val="품의"/>
      <sheetName val="S&amp;D (2)"/>
      <sheetName val="301  금성근"/>
      <sheetName val="주요재무비율"/>
      <sheetName val="시실누(모) "/>
      <sheetName val="현우실적"/>
      <sheetName val="생산직-기초data"/>
      <sheetName val="매도주식"/>
      <sheetName val="대지급금(외화)"/>
      <sheetName val="4-3.지급여력 (2)"/>
      <sheetName val="2-1.장기"/>
      <sheetName val="건별조건"/>
      <sheetName val="4-3_지급여력_(2)"/>
      <sheetName val="2-1_장기"/>
      <sheetName val="4월"/>
      <sheetName val="효율계획(당월)"/>
      <sheetName val="전체실적"/>
      <sheetName val="comm"/>
      <sheetName val="Leasing"/>
      <sheetName val="cfg"/>
      <sheetName val="소정근로일수"/>
      <sheetName val="자본"/>
      <sheetName val="Merid Sum"/>
      <sheetName val="매출원가분석"/>
      <sheetName val="제조97-1"/>
      <sheetName val="TOTAL"/>
      <sheetName val="Inv Trend "/>
      <sheetName val="감액여부"/>
      <sheetName val="유가증권"/>
      <sheetName val="용역수입원가"/>
      <sheetName val="경상개발비"/>
      <sheetName val="잉여금명세서"/>
      <sheetName val="손익계산서(제출)"/>
      <sheetName val="손익계산서 (2)"/>
      <sheetName val="손익계산서(세부)"/>
      <sheetName val="F4-F7"/>
      <sheetName val="mm10"/>
      <sheetName val="36기하반기예적금만기계획"/>
      <sheetName val="1-12월"/>
      <sheetName val="대구"/>
      <sheetName val="용연"/>
      <sheetName val="울산"/>
      <sheetName val="구미"/>
      <sheetName val="광주"/>
      <sheetName val="언양"/>
      <sheetName val="진천"/>
      <sheetName val="중연"/>
      <sheetName val="인건비"/>
      <sheetName val="산자사 운전용품"/>
      <sheetName val="Base"/>
      <sheetName val="TNC(1안)"/>
      <sheetName val="일급제인원실적"/>
      <sheetName val="월급제인원실적"/>
      <sheetName val="PRICAT99"/>
      <sheetName val="P"/>
      <sheetName val="N"/>
      <sheetName val="BW수급"/>
      <sheetName val="예산내역서"/>
      <sheetName val="RawChip Data"/>
      <sheetName val="생산량"/>
      <sheetName val="CHAB"/>
      <sheetName val="Raw"/>
      <sheetName val="Volume 2DH0812 Raw"/>
      <sheetName val="Macro"/>
      <sheetName val="고합"/>
      <sheetName val="산자강선PU(배부후)"/>
      <sheetName val="RE8실적"/>
      <sheetName val="판가"/>
      <sheetName val="▶제조"/>
      <sheetName val="99계획대비실적"/>
      <sheetName val="일위대가목차"/>
      <sheetName val="Sheet4"/>
      <sheetName val="E-D구분실적"/>
      <sheetName val="버튼"/>
      <sheetName val="연돌일위집계"/>
      <sheetName val="Sample progress"/>
      <sheetName val="표지 (3)"/>
      <sheetName val="A_현금"/>
      <sheetName val="Lead"/>
      <sheetName val="입장객세부추정,계획안"/>
      <sheetName val="일반"/>
      <sheetName val="F12"/>
      <sheetName val="F3"/>
      <sheetName val="F6"/>
      <sheetName val="BPR"/>
      <sheetName val="경영지표1"/>
      <sheetName val="CFS-2기"/>
      <sheetName val="이익잉여금계산서"/>
      <sheetName val="합잔"/>
      <sheetName val="BS증감"/>
      <sheetName val="PL증감"/>
      <sheetName val="제조원가증감"/>
      <sheetName val="인화권"/>
      <sheetName val="Tickmarks"/>
      <sheetName val="소계정"/>
      <sheetName val="직급"/>
      <sheetName val="직무"/>
      <sheetName val="변동"/>
      <sheetName val="Pivot_직무상세"/>
      <sheetName val="Pivot_직무"/>
      <sheetName val="Pivot_직급"/>
      <sheetName val="insa_tmp"/>
      <sheetName val="내수충당금"/>
      <sheetName val="Panel Graphs"/>
      <sheetName val="GA"/>
      <sheetName val="YM98"/>
      <sheetName val="외상매출금"/>
      <sheetName val="E총"/>
      <sheetName val="93상각비"/>
      <sheetName val="배서어음명세서"/>
      <sheetName val="지분법(AK) (2)"/>
      <sheetName val="한일자야(감액손실) (2)"/>
      <sheetName val="송전기본"/>
      <sheetName val="Inputs"/>
      <sheetName val="AcqIS"/>
      <sheetName val="AcqBSCF"/>
      <sheetName val="Working"/>
      <sheetName val="1. PS_bond"/>
      <sheetName val="SCFP94"/>
      <sheetName val="임차보증금현황04.6.30"/>
      <sheetName val="sap`04.7.14"/>
      <sheetName val="제조경비"/>
      <sheetName val="bal sheet"/>
      <sheetName val="요일"/>
      <sheetName val="FRDS9805"/>
      <sheetName val="득점현황"/>
      <sheetName val="공문"/>
      <sheetName val="re"/>
      <sheetName val="Config"/>
      <sheetName val="연결분개"/>
      <sheetName val="활용Tip"/>
      <sheetName val="Stock Div Accural"/>
      <sheetName val="공정별"/>
      <sheetName val="CASE ASM"/>
      <sheetName val="9703"/>
      <sheetName val="FITTING"/>
      <sheetName val="REF"/>
      <sheetName val="LeadSchedule"/>
      <sheetName val="진행 DATA (2)"/>
      <sheetName val="경영지표"/>
      <sheetName val="요약"/>
      <sheetName val="KIDI"/>
      <sheetName val="경영현황"/>
      <sheetName val="product_base"/>
      <sheetName val="Depn"/>
      <sheetName val="입력"/>
      <sheetName val="95-96매출액등"/>
      <sheetName val="Affiliates"/>
      <sheetName val="99선급비용"/>
      <sheetName val="합판1-4"/>
      <sheetName val="レート"/>
      <sheetName val="부대내역"/>
      <sheetName val="현금및현금등가물"/>
      <sheetName val="H. 1 투자자산LS"/>
      <sheetName val="2009년말수정"/>
      <sheetName val="본부결산자료"/>
      <sheetName val="품셈"/>
      <sheetName val="삭재 금지"/>
      <sheetName val="선급비용"/>
      <sheetName val="5월"/>
      <sheetName val="Assump"/>
      <sheetName val="Important Notice"/>
      <sheetName val="Important_Notice"/>
      <sheetName val="수액원료"/>
      <sheetName val="Links"/>
      <sheetName val="p2-1"/>
      <sheetName val="PL누계"/>
      <sheetName val="기준시가"/>
      <sheetName val="12월상여"/>
      <sheetName val="조회서"/>
      <sheetName val="MERGER"/>
      <sheetName val="5사남"/>
      <sheetName val="표지 (2)"/>
      <sheetName val="세무조정수입"/>
      <sheetName val="관계주식"/>
      <sheetName val="DATA"/>
      <sheetName val="VXXXXXX"/>
      <sheetName val="비용flux test"/>
      <sheetName val="SALES4"/>
      <sheetName val="2013 Consolidated TB"/>
      <sheetName val="VOL1"/>
      <sheetName val="Base Info"/>
      <sheetName val="01_12月_Lot별_판매실적.xls"/>
      <sheetName val="명세서"/>
      <sheetName val="거래처 상담영업 화면(안)(2015.10.16)"/>
      <sheetName val="공사손익"/>
      <sheetName val="주채무"/>
      <sheetName val="00~09_세대수(Actual)1"/>
      <sheetName val="긴축실적_(2분기)1"/>
      <sheetName val="첨부5__01~06_Sales_Volume(Actual1"/>
      <sheetName val="2006_Budget_대비1"/>
      <sheetName val="HOT_MELT원재료1"/>
      <sheetName val="BS_(2003)1"/>
      <sheetName val="Other_Assets_leadersheet1"/>
      <sheetName val="Fixed_Assets_leadersheet1"/>
      <sheetName val="Current_Liabilities1"/>
      <sheetName val="판관_비용수익1"/>
      <sheetName val="3_잉여금처분O1"/>
      <sheetName val="4_현금흐름1"/>
      <sheetName val="1_대차대조표1"/>
      <sheetName val="2_손익계산서1"/>
      <sheetName val="58_제조원가1"/>
      <sheetName val="81_전기대비추세표1"/>
      <sheetName val="6월기타자본잉여금_1"/>
      <sheetName val="6월이익잉여금_1"/>
      <sheetName val="발견사항_(2)1"/>
      <sheetName val="WPL_1"/>
      <sheetName val="제조원가명세서_1"/>
      <sheetName val="Sheet1_(2)1"/>
      <sheetName val="10월_급여1"/>
      <sheetName val="이자수익_명세"/>
      <sheetName val="ED_DS"/>
      <sheetName val="ED_DT"/>
      <sheetName val="_견적서"/>
      <sheetName val="합계잔액_(2)"/>
      <sheetName val="PL_(3)"/>
      <sheetName val="MC_(3)"/>
      <sheetName val="1_BS"/>
      <sheetName val="2_PL"/>
      <sheetName val="3_제조"/>
      <sheetName val="4_이익"/>
      <sheetName val="24_보증금(전신전화가입권)"/>
      <sheetName val="4_경비_5_영업외수지"/>
      <sheetName val="Inv__LS"/>
      <sheetName val="전체지분도"/>
      <sheetName val="기계"/>
      <sheetName val="MI ADJUST 9903~9911"/>
      <sheetName val="SALE"/>
      <sheetName val="절대지우지말것"/>
      <sheetName val="을-ATYPE"/>
      <sheetName val="퇴직급여충당금"/>
      <sheetName val="3월"/>
      <sheetName val="우아한청년들 - 전대리스관련 리스 템플릿_org"/>
      <sheetName val="매출원가"/>
      <sheetName val="PL(관광)"/>
      <sheetName val="원가(관광)"/>
      <sheetName val="Gaikindo Report"/>
      <sheetName val="리드14"/>
      <sheetName val="손익계산서(월)"/>
      <sheetName val="F12_BS"/>
      <sheetName val="F3_PL"/>
      <sheetName val="Exh5_1"/>
      <sheetName val="리스"/>
      <sheetName val="금융"/>
      <sheetName val="보험"/>
      <sheetName val="DATE변환2"/>
      <sheetName val="소화실적"/>
      <sheetName val="수정2"/>
      <sheetName val="Page 1."/>
      <sheetName val="MONTH SET UP"/>
      <sheetName val="bi"/>
      <sheetName val="MTP"/>
      <sheetName val="MTP1"/>
      <sheetName val="comps LFY+"/>
      <sheetName val="HDI implied"/>
      <sheetName val="balance 전"/>
      <sheetName val="GB-IC Villingen GG"/>
      <sheetName val="입.퇴사 현황"/>
      <sheetName val="대차대조표(3분기)"/>
      <sheetName val="손익계산서(3분기)"/>
      <sheetName val="대차대조표(반기)"/>
      <sheetName val="손익계산서(반기)"/>
      <sheetName val="영업외 손익 LS"/>
      <sheetName val="내수"/>
      <sheetName val="VariableFactors"/>
      <sheetName val="IX 20 Yr"/>
      <sheetName val="단기차입금"/>
      <sheetName val="HOUSING"/>
      <sheetName val="GRACE"/>
      <sheetName val="T6-6(2)"/>
      <sheetName val="R&amp;D"/>
      <sheetName val="A-A"/>
      <sheetName val="PL Down"/>
      <sheetName val="업체손실공수.xls"/>
      <sheetName val="수h"/>
      <sheetName val="Menu_Link"/>
      <sheetName val="S&amp;D_(2)"/>
      <sheetName val="A_(3)"/>
      <sheetName val="Balance_Sheet(AR)"/>
      <sheetName val="Income_Statement(AR)"/>
      <sheetName val="시실누(모)_"/>
      <sheetName val="손익계산서_(2)"/>
      <sheetName val="B4_1"/>
      <sheetName val="B4_2"/>
      <sheetName val="PL_(2)"/>
      <sheetName val="CoA_map"/>
      <sheetName val="현금등가물"/>
      <sheetName val="단기금융상품"/>
      <sheetName val="Classification"/>
      <sheetName val="TB - 2019"/>
      <sheetName val="Customer_List"/>
      <sheetName val="Supply_List"/>
      <sheetName val="PG사업_탄내배선_소요자재명세서"/>
      <sheetName val="20v956TB82_추가_국산품목록"/>
      <sheetName val="소요예산_집계표"/>
      <sheetName val="MACRO1_XLM"/>
      <sheetName val="G_R300경비"/>
      <sheetName val="2_대외공문"/>
      <sheetName val="Calcs_for_Sensitivy"/>
      <sheetName val="DCF_Inputs"/>
      <sheetName val="Surgical"/>
      <sheetName val="DE"/>
      <sheetName val="판관"/>
      <sheetName val="관리대장(2001장비)"/>
      <sheetName val="호프"/>
      <sheetName val="Initial Input Variable"/>
      <sheetName val="◀-▶"/>
      <sheetName val="대차대조표기초"/>
      <sheetName val="손익계산서기초"/>
      <sheetName val="월중손익기초"/>
      <sheetName val="월중평잔기초"/>
      <sheetName val="누계평잔기초"/>
      <sheetName val="2600"/>
      <sheetName val="3100"/>
      <sheetName val="2500"/>
      <sheetName val="보험금"/>
      <sheetName val="LIST"/>
      <sheetName val="드롭박스정의"/>
      <sheetName val="대차대조표-공시형"/>
      <sheetName val="원가보고서"/>
      <sheetName val="보통예금"/>
      <sheetName val="미수수익"/>
      <sheetName val="미수금"/>
      <sheetName val="선급금"/>
      <sheetName val="가지급금"/>
      <sheetName val="부가세대급금"/>
      <sheetName val="선납세금"/>
      <sheetName val="제품"/>
      <sheetName val="장기금융상품"/>
      <sheetName val="임차보증금"/>
      <sheetName val="토지"/>
      <sheetName val="건물"/>
      <sheetName val="기계장치"/>
      <sheetName val="차량운반구"/>
      <sheetName val="공구와기구"/>
      <sheetName val="시설장치"/>
      <sheetName val="금형"/>
      <sheetName val="특허권"/>
      <sheetName val="소프트웨어"/>
      <sheetName val="외상매입금"/>
      <sheetName val="미지급금"/>
      <sheetName val="부가세예수금"/>
      <sheetName val="가수금"/>
      <sheetName val="선수금"/>
      <sheetName val="미지급세금(26100)"/>
      <sheetName val="미지급비용(26200)"/>
      <sheetName val="유동성장기부채(26400)"/>
      <sheetName val="장기차입금(29300)"/>
      <sheetName val="상품매출(40100)"/>
      <sheetName val="제품매출(40400)"/>
      <sheetName val="급여(50300)"/>
      <sheetName val="상여금(50500)"/>
      <sheetName val="잡급(50700)"/>
      <sheetName val="퇴직급여(51000)"/>
      <sheetName val="복리후생비(51100)"/>
      <sheetName val="전력비(51600)"/>
      <sheetName val="세금과공과금(51700)"/>
      <sheetName val="지급임차료(51900)"/>
      <sheetName val="수선비(52000)"/>
      <sheetName val="보험료(52100)"/>
      <sheetName val="차량유지비(52200)"/>
      <sheetName val="운반비(52400)"/>
      <sheetName val="교육훈련비(52500)"/>
      <sheetName val="소모품비(53000)"/>
      <sheetName val="지급수수료(53100)"/>
      <sheetName val="외주가공비(53300)"/>
      <sheetName val="임원급여(80100)"/>
      <sheetName val="직원급여(80200)"/>
      <sheetName val="상여금(80300)"/>
      <sheetName val="퇴직급여(80800)"/>
      <sheetName val="복리후생비(81100)"/>
      <sheetName val="여비교통비(81200)"/>
      <sheetName val="접대비(81300)"/>
      <sheetName val="통신비(81400)"/>
      <sheetName val="수도광열비(81500)"/>
      <sheetName val="세금과공과금(81700)"/>
      <sheetName val="지급임차료(81900)"/>
      <sheetName val="보험료(82100)"/>
      <sheetName val="차량유지비(82200)"/>
      <sheetName val="경상연구개발비(82300)"/>
      <sheetName val="운반비(82400)"/>
      <sheetName val="교육훈련비(82500)"/>
      <sheetName val="도서인쇄비(82600)"/>
      <sheetName val="소모품비(83000)"/>
      <sheetName val="지급수수료(83100)"/>
      <sheetName val="인력개발비(84900)"/>
      <sheetName val="이자수익(90100)"/>
      <sheetName val="외환차익(90700)"/>
      <sheetName val="잡이익(93000)"/>
      <sheetName val="이자비용(93100)"/>
      <sheetName val="외환차손(93200)"/>
      <sheetName val="기부금(93300)"/>
      <sheetName val="잡손실(96000)"/>
      <sheetName val="채무면제이익(96200)"/>
      <sheetName val="투자-국내2"/>
      <sheetName val="항목별"/>
      <sheetName val="간이연락"/>
      <sheetName val="Form"/>
      <sheetName val="정부지원금일괄"/>
      <sheetName val="대손충당금"/>
      <sheetName val="2.5T흐름"/>
      <sheetName val="다목적갑"/>
      <sheetName val="해외세목"/>
      <sheetName val="간접재료(갑)"/>
      <sheetName val="감가상각(집)"/>
      <sheetName val="관세(집)"/>
      <sheetName val="설물(갑)"/>
      <sheetName val="수입재료(갑)"/>
      <sheetName val="외주가공(갑)"/>
      <sheetName val="포장재료(갑)"/>
      <sheetName val="주재료비"/>
      <sheetName val="선로분"/>
      <sheetName val="C3"/>
      <sheetName val="주석38_39"/>
      <sheetName val="http___portal_Documents_and_S_2"/>
      <sheetName val="감가상각누계액"/>
      <sheetName val="공사미수금"/>
      <sheetName val="COO기준(요약)_회의기준"/>
      <sheetName val="섹터분류기준"/>
      <sheetName val="Cost Structure"/>
      <sheetName val="글로넷"/>
      <sheetName val="차액보증"/>
      <sheetName val="주요업무"/>
      <sheetName val="2.직영공사"/>
      <sheetName val="업무분장_4"/>
      <sheetName val="매월결산_(석탑반영)6"/>
      <sheetName val="매월결산_(감사제시확정)6"/>
      <sheetName val="HOT_MELT원재료5"/>
      <sheetName val="발견사항_(2)5"/>
      <sheetName val="WPL_5"/>
      <sheetName val="제조원가명세서_5"/>
      <sheetName val="7_(2)4"/>
      <sheetName val="00~09_세대수(Actual)5"/>
      <sheetName val="목차_(2)6"/>
      <sheetName val="영업_일16"/>
      <sheetName val="영업_일7"/>
      <sheetName val="판관_비용수익5"/>
      <sheetName val="완성차_미수금4"/>
      <sheetName val="BS_(2003)5"/>
      <sheetName val="Other_Assets_leadersheet5"/>
      <sheetName val="Fixed_Assets_leadersheet5"/>
      <sheetName val="Current_Liabilities5"/>
      <sheetName val="6월기타자본잉여금_5"/>
      <sheetName val="6월이익잉여금_5"/>
      <sheetName val="Net_PL4"/>
      <sheetName val="Net_PL(세분류)4"/>
      <sheetName val="Net_PL(소분류)4"/>
      <sheetName val="첨부5__01~06_Sales_Volume(Actual5"/>
      <sheetName val="2006_Budget_대비5"/>
      <sheetName val="ED_DS4"/>
      <sheetName val="ED_DT4"/>
      <sheetName val="이자수익_명세4"/>
      <sheetName val="_견적서4"/>
      <sheetName val="합계잔액_(2)4"/>
      <sheetName val="PL_(3)4"/>
      <sheetName val="MC_(3)4"/>
      <sheetName val="3_잉여금처분O5"/>
      <sheetName val="4_현금흐름5"/>
      <sheetName val="1_대차대조표5"/>
      <sheetName val="2_손익계산서5"/>
      <sheetName val="58_제조원가5"/>
      <sheetName val="81_전기대비추세표5"/>
      <sheetName val="1_BS4"/>
      <sheetName val="2_PL4"/>
      <sheetName val="3_제조4"/>
      <sheetName val="4_이익4"/>
      <sheetName val="24_보증금(전신전화가입권)4"/>
      <sheetName val="긴축실적_(2분기)5"/>
      <sheetName val="PG사업_탄내배선_소요자재명세서4"/>
      <sheetName val="20v956TB82_추가_국산품목록4"/>
      <sheetName val="소요예산_집계표4"/>
      <sheetName val="MACRO1_XLM4"/>
      <sheetName val="G_R300경비4"/>
      <sheetName val="2_대외공문4"/>
      <sheetName val="Customer_List4"/>
      <sheetName val="Supply_List4"/>
      <sheetName val="Calcs_for_Sensitivy4"/>
      <sheetName val="DCF_Inputs4"/>
      <sheetName val="Sheet1_(2)5"/>
      <sheetName val="10월_급여5"/>
      <sheetName val="_PLENG4"/>
      <sheetName val="Company_Info4"/>
      <sheetName val="27M&amp;I_-_Input4"/>
      <sheetName val="Facility_Information4"/>
      <sheetName val="Inv_Trend_4"/>
      <sheetName val="09_1분기실적4"/>
      <sheetName val="임차보증금현황04_6_304"/>
      <sheetName val="sap`04_7_144"/>
      <sheetName val="CoA_map4"/>
      <sheetName val="118_세금과공과4"/>
      <sheetName val="1_외주공사4"/>
      <sheetName val="control_sheet4"/>
      <sheetName val="업무분장_1"/>
      <sheetName val="매월결산_(석탑반영)3"/>
      <sheetName val="매월결산_(감사제시확정)3"/>
      <sheetName val="HOT_MELT원재료2"/>
      <sheetName val="발견사항_(2)2"/>
      <sheetName val="WPL_2"/>
      <sheetName val="제조원가명세서_2"/>
      <sheetName val="7_(2)1"/>
      <sheetName val="00~09_세대수(Actual)2"/>
      <sheetName val="목차_(2)3"/>
      <sheetName val="영업_일13"/>
      <sheetName val="영업_일4"/>
      <sheetName val="판관_비용수익2"/>
      <sheetName val="완성차_미수금1"/>
      <sheetName val="BS_(2003)2"/>
      <sheetName val="Other_Assets_leadersheet2"/>
      <sheetName val="Fixed_Assets_leadersheet2"/>
      <sheetName val="Current_Liabilities2"/>
      <sheetName val="6월기타자본잉여금_2"/>
      <sheetName val="6월이익잉여금_2"/>
      <sheetName val="Net_PL1"/>
      <sheetName val="Net_PL(세분류)1"/>
      <sheetName val="Net_PL(소분류)1"/>
      <sheetName val="첨부5__01~06_Sales_Volume(Actual2"/>
      <sheetName val="2006_Budget_대비2"/>
      <sheetName val="ED_DS1"/>
      <sheetName val="ED_DT1"/>
      <sheetName val="이자수익_명세1"/>
      <sheetName val="_견적서1"/>
      <sheetName val="합계잔액_(2)1"/>
      <sheetName val="PL_(3)1"/>
      <sheetName val="MC_(3)1"/>
      <sheetName val="3_잉여금처분O2"/>
      <sheetName val="4_현금흐름2"/>
      <sheetName val="1_대차대조표2"/>
      <sheetName val="2_손익계산서2"/>
      <sheetName val="58_제조원가2"/>
      <sheetName val="81_전기대비추세표2"/>
      <sheetName val="1_BS1"/>
      <sheetName val="2_PL1"/>
      <sheetName val="3_제조1"/>
      <sheetName val="4_이익1"/>
      <sheetName val="24_보증금(전신전화가입권)1"/>
      <sheetName val="긴축실적_(2분기)2"/>
      <sheetName val="PG사업_탄내배선_소요자재명세서1"/>
      <sheetName val="20v956TB82_추가_국산품목록1"/>
      <sheetName val="소요예산_집계표1"/>
      <sheetName val="MACRO1_XLM1"/>
      <sheetName val="G_R300경비1"/>
      <sheetName val="2_대외공문1"/>
      <sheetName val="Customer_List1"/>
      <sheetName val="Supply_List1"/>
      <sheetName val="Calcs_for_Sensitivy1"/>
      <sheetName val="DCF_Inputs1"/>
      <sheetName val="Sheet1_(2)2"/>
      <sheetName val="10월_급여2"/>
      <sheetName val="_PLENG1"/>
      <sheetName val="Company_Info1"/>
      <sheetName val="27M&amp;I_-_Input1"/>
      <sheetName val="Facility_Information1"/>
      <sheetName val="Inv_Trend_1"/>
      <sheetName val="09_1분기실적1"/>
      <sheetName val="임차보증금현황04_6_301"/>
      <sheetName val="sap`04_7_141"/>
      <sheetName val="CoA_map1"/>
      <sheetName val="118_세금과공과1"/>
      <sheetName val="1_외주공사1"/>
      <sheetName val="control_sheet1"/>
      <sheetName val="매월결산_(석탑반영)2"/>
      <sheetName val="매월결산_(감사제시확정)2"/>
      <sheetName val="목차_(2)2"/>
      <sheetName val="영업_일12"/>
      <sheetName val="영업_일3"/>
      <sheetName val="_PLENG"/>
      <sheetName val="Company_Info"/>
      <sheetName val="27M&amp;I_-_Input"/>
      <sheetName val="Facility_Information"/>
      <sheetName val="Inv_Trend_"/>
      <sheetName val="임차보증금현황04_6_30"/>
      <sheetName val="sap`04_7_14"/>
      <sheetName val="1_외주공사"/>
      <sheetName val="control_sheet"/>
      <sheetName val="업무분장_2"/>
      <sheetName val="매월결산_(석탑반영)4"/>
      <sheetName val="매월결산_(감사제시확정)4"/>
      <sheetName val="HOT_MELT원재료3"/>
      <sheetName val="발견사항_(2)3"/>
      <sheetName val="WPL_3"/>
      <sheetName val="제조원가명세서_3"/>
      <sheetName val="7_(2)2"/>
      <sheetName val="00~09_세대수(Actual)3"/>
      <sheetName val="목차_(2)4"/>
      <sheetName val="영업_일14"/>
      <sheetName val="영업_일5"/>
      <sheetName val="판관_비용수익3"/>
      <sheetName val="완성차_미수금2"/>
      <sheetName val="BS_(2003)3"/>
      <sheetName val="Other_Assets_leadersheet3"/>
      <sheetName val="Fixed_Assets_leadersheet3"/>
      <sheetName val="Current_Liabilities3"/>
      <sheetName val="6월기타자본잉여금_3"/>
      <sheetName val="6월이익잉여금_3"/>
      <sheetName val="Net_PL2"/>
      <sheetName val="Net_PL(세분류)2"/>
      <sheetName val="Net_PL(소분류)2"/>
      <sheetName val="첨부5__01~06_Sales_Volume(Actual3"/>
      <sheetName val="2006_Budget_대비3"/>
      <sheetName val="ED_DS2"/>
      <sheetName val="ED_DT2"/>
      <sheetName val="이자수익_명세2"/>
      <sheetName val="_견적서2"/>
      <sheetName val="합계잔액_(2)2"/>
      <sheetName val="PL_(3)2"/>
      <sheetName val="MC_(3)2"/>
      <sheetName val="3_잉여금처분O3"/>
      <sheetName val="4_현금흐름3"/>
      <sheetName val="1_대차대조표3"/>
      <sheetName val="2_손익계산서3"/>
      <sheetName val="58_제조원가3"/>
      <sheetName val="81_전기대비추세표3"/>
      <sheetName val="1_BS2"/>
      <sheetName val="2_PL2"/>
      <sheetName val="3_제조2"/>
      <sheetName val="4_이익2"/>
      <sheetName val="24_보증금(전신전화가입권)2"/>
      <sheetName val="긴축실적_(2분기)3"/>
      <sheetName val="PG사업_탄내배선_소요자재명세서2"/>
      <sheetName val="20v956TB82_추가_국산품목록2"/>
      <sheetName val="소요예산_집계표2"/>
      <sheetName val="MACRO1_XLM2"/>
      <sheetName val="G_R300경비2"/>
      <sheetName val="2_대외공문2"/>
      <sheetName val="Customer_List2"/>
      <sheetName val="Supply_List2"/>
      <sheetName val="Calcs_for_Sensitivy2"/>
      <sheetName val="DCF_Inputs2"/>
      <sheetName val="Sheet1_(2)3"/>
      <sheetName val="10월_급여3"/>
      <sheetName val="_PLENG2"/>
      <sheetName val="Company_Info2"/>
      <sheetName val="27M&amp;I_-_Input2"/>
      <sheetName val="Facility_Information2"/>
      <sheetName val="Inv_Trend_2"/>
      <sheetName val="09_1분기실적2"/>
      <sheetName val="임차보증금현황04_6_302"/>
      <sheetName val="sap`04_7_142"/>
      <sheetName val="CoA_map2"/>
      <sheetName val="118_세금과공과2"/>
      <sheetName val="1_외주공사2"/>
      <sheetName val="control_sheet2"/>
      <sheetName val="업무분장_3"/>
      <sheetName val="매월결산_(석탑반영)5"/>
      <sheetName val="매월결산_(감사제시확정)5"/>
      <sheetName val="HOT_MELT원재료4"/>
      <sheetName val="발견사항_(2)4"/>
      <sheetName val="WPL_4"/>
      <sheetName val="제조원가명세서_4"/>
      <sheetName val="7_(2)3"/>
      <sheetName val="00~09_세대수(Actual)4"/>
      <sheetName val="목차_(2)5"/>
      <sheetName val="영업_일15"/>
      <sheetName val="영업_일6"/>
      <sheetName val="판관_비용수익4"/>
      <sheetName val="완성차_미수금3"/>
      <sheetName val="BS_(2003)4"/>
      <sheetName val="Other_Assets_leadersheet4"/>
      <sheetName val="Fixed_Assets_leadersheet4"/>
      <sheetName val="Current_Liabilities4"/>
      <sheetName val="6월기타자본잉여금_4"/>
      <sheetName val="6월이익잉여금_4"/>
      <sheetName val="Net_PL3"/>
      <sheetName val="Net_PL(세분류)3"/>
      <sheetName val="Net_PL(소분류)3"/>
      <sheetName val="첨부5__01~06_Sales_Volume(Actual4"/>
      <sheetName val="2006_Budget_대비4"/>
      <sheetName val="ED_DS3"/>
      <sheetName val="ED_DT3"/>
      <sheetName val="이자수익_명세3"/>
      <sheetName val="_견적서3"/>
      <sheetName val="합계잔액_(2)3"/>
      <sheetName val="PL_(3)3"/>
      <sheetName val="MC_(3)3"/>
      <sheetName val="3_잉여금처분O4"/>
      <sheetName val="4_현금흐름4"/>
      <sheetName val="1_대차대조표4"/>
      <sheetName val="2_손익계산서4"/>
      <sheetName val="58_제조원가4"/>
      <sheetName val="81_전기대비추세표4"/>
      <sheetName val="1_BS3"/>
      <sheetName val="2_PL3"/>
      <sheetName val="3_제조3"/>
      <sheetName val="4_이익3"/>
      <sheetName val="24_보증금(전신전화가입권)3"/>
      <sheetName val="긴축실적_(2분기)4"/>
      <sheetName val="PG사업_탄내배선_소요자재명세서3"/>
      <sheetName val="20v956TB82_추가_국산품목록3"/>
      <sheetName val="소요예산_집계표3"/>
      <sheetName val="MACRO1_XLM3"/>
      <sheetName val="G_R300경비3"/>
      <sheetName val="2_대외공문3"/>
      <sheetName val="Customer_List3"/>
      <sheetName val="Supply_List3"/>
      <sheetName val="Calcs_for_Sensitivy3"/>
      <sheetName val="DCF_Inputs3"/>
      <sheetName val="Sheet1_(2)4"/>
      <sheetName val="10월_급여4"/>
      <sheetName val="_PLENG3"/>
      <sheetName val="Company_Info3"/>
      <sheetName val="27M&amp;I_-_Input3"/>
      <sheetName val="Facility_Information3"/>
      <sheetName val="Inv_Trend_3"/>
      <sheetName val="09_1분기실적3"/>
      <sheetName val="임차보증금현황04_6_303"/>
      <sheetName val="sap`04_7_143"/>
      <sheetName val="CoA_map3"/>
      <sheetName val="118_세금과공과3"/>
      <sheetName val="1_외주공사3"/>
      <sheetName val="control_sheet3"/>
      <sheetName val="업무분장_5"/>
      <sheetName val="매월결산_(석탑반영)7"/>
      <sheetName val="매월결산_(감사제시확정)7"/>
      <sheetName val="HOT_MELT원재료6"/>
      <sheetName val="발견사항_(2)6"/>
      <sheetName val="WPL_6"/>
      <sheetName val="제조원가명세서_6"/>
      <sheetName val="7_(2)5"/>
      <sheetName val="00~09_세대수(Actual)6"/>
      <sheetName val="목차_(2)7"/>
      <sheetName val="영업_일17"/>
      <sheetName val="영업_일8"/>
      <sheetName val="판관_비용수익6"/>
      <sheetName val="완성차_미수금5"/>
      <sheetName val="BS_(2003)6"/>
      <sheetName val="Other_Assets_leadersheet6"/>
      <sheetName val="Fixed_Assets_leadersheet6"/>
      <sheetName val="Current_Liabilities6"/>
      <sheetName val="6월기타자본잉여금_6"/>
      <sheetName val="6월이익잉여금_6"/>
      <sheetName val="Net_PL5"/>
      <sheetName val="Net_PL(세분류)5"/>
      <sheetName val="Net_PL(소분류)5"/>
      <sheetName val="첨부5__01~06_Sales_Volume(Actual6"/>
      <sheetName val="2006_Budget_대비6"/>
      <sheetName val="ED_DS5"/>
      <sheetName val="ED_DT5"/>
      <sheetName val="이자수익_명세5"/>
      <sheetName val="_견적서5"/>
      <sheetName val="합계잔액_(2)5"/>
      <sheetName val="PL_(3)5"/>
      <sheetName val="MC_(3)5"/>
      <sheetName val="3_잉여금처분O6"/>
      <sheetName val="4_현금흐름6"/>
      <sheetName val="1_대차대조표6"/>
      <sheetName val="2_손익계산서6"/>
      <sheetName val="58_제조원가6"/>
      <sheetName val="81_전기대비추세표6"/>
      <sheetName val="1_BS5"/>
      <sheetName val="2_PL5"/>
      <sheetName val="3_제조5"/>
      <sheetName val="4_이익5"/>
      <sheetName val="24_보증금(전신전화가입권)5"/>
      <sheetName val="긴축실적_(2분기)6"/>
      <sheetName val="PG사업_탄내배선_소요자재명세서5"/>
      <sheetName val="20v956TB82_추가_국산품목록5"/>
      <sheetName val="소요예산_집계표5"/>
      <sheetName val="MACRO1_XLM5"/>
      <sheetName val="G_R300경비5"/>
      <sheetName val="2_대외공문5"/>
      <sheetName val="Customer_List5"/>
      <sheetName val="Supply_List5"/>
      <sheetName val="Calcs_for_Sensitivy5"/>
      <sheetName val="DCF_Inputs5"/>
      <sheetName val="Sheet1_(2)6"/>
      <sheetName val="10월_급여6"/>
      <sheetName val="_PLENG5"/>
      <sheetName val="Company_Info5"/>
      <sheetName val="27M&amp;I_-_Input5"/>
      <sheetName val="Facility_Information5"/>
      <sheetName val="Inv_Trend_5"/>
      <sheetName val="09_1분기실적5"/>
      <sheetName val="임차보증금현황04_6_305"/>
      <sheetName val="sap`04_7_145"/>
      <sheetName val="CoA_map5"/>
      <sheetName val="118_세금과공과5"/>
      <sheetName val="1_외주공사5"/>
      <sheetName val="control_sheet5"/>
      <sheetName val="업무분장_7"/>
      <sheetName val="매월결산_(석탑반영)9"/>
      <sheetName val="매월결산_(감사제시확정)9"/>
      <sheetName val="HOT_MELT원재료8"/>
      <sheetName val="발견사항_(2)8"/>
      <sheetName val="WPL_8"/>
      <sheetName val="제조원가명세서_8"/>
      <sheetName val="7_(2)7"/>
      <sheetName val="00~09_세대수(Actual)8"/>
      <sheetName val="목차_(2)9"/>
      <sheetName val="영업_일19"/>
      <sheetName val="영업_일10"/>
      <sheetName val="판관_비용수익8"/>
      <sheetName val="완성차_미수금7"/>
      <sheetName val="BS_(2003)8"/>
      <sheetName val="Other_Assets_leadersheet8"/>
      <sheetName val="Fixed_Assets_leadersheet8"/>
      <sheetName val="Current_Liabilities8"/>
      <sheetName val="6월기타자본잉여금_8"/>
      <sheetName val="6월이익잉여금_8"/>
      <sheetName val="Net_PL7"/>
      <sheetName val="Net_PL(세분류)7"/>
      <sheetName val="Net_PL(소분류)7"/>
      <sheetName val="첨부5__01~06_Sales_Volume(Actual8"/>
      <sheetName val="2006_Budget_대비8"/>
      <sheetName val="ED_DS7"/>
      <sheetName val="ED_DT7"/>
      <sheetName val="이자수익_명세7"/>
      <sheetName val="_견적서7"/>
      <sheetName val="합계잔액_(2)7"/>
      <sheetName val="PL_(3)7"/>
      <sheetName val="MC_(3)7"/>
      <sheetName val="3_잉여금처분O8"/>
      <sheetName val="4_현금흐름8"/>
      <sheetName val="1_대차대조표8"/>
      <sheetName val="2_손익계산서8"/>
      <sheetName val="58_제조원가8"/>
      <sheetName val="81_전기대비추세표8"/>
      <sheetName val="1_BS7"/>
      <sheetName val="2_PL7"/>
      <sheetName val="3_제조7"/>
      <sheetName val="4_이익7"/>
      <sheetName val="24_보증금(전신전화가입권)7"/>
      <sheetName val="긴축실적_(2분기)8"/>
      <sheetName val="PG사업_탄내배선_소요자재명세서7"/>
      <sheetName val="20v956TB82_추가_국산품목록7"/>
      <sheetName val="소요예산_집계표7"/>
      <sheetName val="MACRO1_XLM7"/>
      <sheetName val="G_R300경비7"/>
      <sheetName val="2_대외공문7"/>
      <sheetName val="Customer_List7"/>
      <sheetName val="Supply_List7"/>
      <sheetName val="Calcs_for_Sensitivy7"/>
      <sheetName val="DCF_Inputs7"/>
      <sheetName val="Sheet1_(2)8"/>
      <sheetName val="10월_급여8"/>
      <sheetName val="_PLENG7"/>
      <sheetName val="Company_Info7"/>
      <sheetName val="27M&amp;I_-_Input7"/>
      <sheetName val="Facility_Information7"/>
      <sheetName val="Inv_Trend_7"/>
      <sheetName val="09_1분기실적7"/>
      <sheetName val="임차보증금현황04_6_307"/>
      <sheetName val="sap`04_7_147"/>
      <sheetName val="CoA_map7"/>
      <sheetName val="118_세금과공과7"/>
      <sheetName val="1_외주공사7"/>
      <sheetName val="control_sheet7"/>
      <sheetName val="업무분장_6"/>
      <sheetName val="매월결산_(석탑반영)8"/>
      <sheetName val="매월결산_(감사제시확정)8"/>
      <sheetName val="HOT_MELT원재료7"/>
      <sheetName val="발견사항_(2)7"/>
      <sheetName val="WPL_7"/>
      <sheetName val="제조원가명세서_7"/>
      <sheetName val="7_(2)6"/>
      <sheetName val="00~09_세대수(Actual)7"/>
      <sheetName val="목차_(2)8"/>
      <sheetName val="영업_일18"/>
      <sheetName val="영업_일9"/>
      <sheetName val="판관_비용수익7"/>
      <sheetName val="완성차_미수금6"/>
      <sheetName val="BS_(2003)7"/>
      <sheetName val="Other_Assets_leadersheet7"/>
      <sheetName val="Fixed_Assets_leadersheet7"/>
      <sheetName val="Current_Liabilities7"/>
      <sheetName val="6월기타자본잉여금_7"/>
      <sheetName val="6월이익잉여금_7"/>
      <sheetName val="Net_PL6"/>
      <sheetName val="Net_PL(세분류)6"/>
      <sheetName val="Net_PL(소분류)6"/>
      <sheetName val="첨부5__01~06_Sales_Volume(Actual7"/>
      <sheetName val="2006_Budget_대비7"/>
      <sheetName val="ED_DS6"/>
      <sheetName val="ED_DT6"/>
      <sheetName val="이자수익_명세6"/>
      <sheetName val="_견적서6"/>
      <sheetName val="합계잔액_(2)6"/>
      <sheetName val="PL_(3)6"/>
      <sheetName val="MC_(3)6"/>
      <sheetName val="3_잉여금처분O7"/>
      <sheetName val="4_현금흐름7"/>
      <sheetName val="1_대차대조표7"/>
      <sheetName val="2_손익계산서7"/>
      <sheetName val="58_제조원가7"/>
      <sheetName val="81_전기대비추세표7"/>
      <sheetName val="1_BS6"/>
      <sheetName val="2_PL6"/>
      <sheetName val="3_제조6"/>
      <sheetName val="4_이익6"/>
      <sheetName val="24_보증금(전신전화가입권)6"/>
      <sheetName val="긴축실적_(2분기)7"/>
      <sheetName val="PG사업_탄내배선_소요자재명세서6"/>
      <sheetName val="20v956TB82_추가_국산품목록6"/>
      <sheetName val="소요예산_집계표6"/>
      <sheetName val="MACRO1_XLM6"/>
      <sheetName val="G_R300경비6"/>
      <sheetName val="2_대외공문6"/>
      <sheetName val="Customer_List6"/>
      <sheetName val="Supply_List6"/>
      <sheetName val="Calcs_for_Sensitivy6"/>
      <sheetName val="DCF_Inputs6"/>
      <sheetName val="Sheet1_(2)7"/>
      <sheetName val="10월_급여7"/>
      <sheetName val="_PLENG6"/>
      <sheetName val="Company_Info6"/>
      <sheetName val="27M&amp;I_-_Input6"/>
      <sheetName val="Facility_Information6"/>
      <sheetName val="Inv_Trend_6"/>
      <sheetName val="09_1분기실적6"/>
      <sheetName val="임차보증금현황04_6_306"/>
      <sheetName val="sap`04_7_146"/>
      <sheetName val="CoA_map6"/>
      <sheetName val="118_세금과공과6"/>
      <sheetName val="1_외주공사6"/>
      <sheetName val="control_sheet6"/>
      <sheetName val="업무분장_8"/>
      <sheetName val="매월결산_(석탑반영)10"/>
      <sheetName val="매월결산_(감사제시확정)10"/>
      <sheetName val="HOT_MELT원재료9"/>
      <sheetName val="발견사항_(2)9"/>
      <sheetName val="WPL_9"/>
      <sheetName val="제조원가명세서_9"/>
      <sheetName val="7_(2)8"/>
      <sheetName val="00~09_세대수(Actual)9"/>
      <sheetName val="목차_(2)10"/>
      <sheetName val="영업_일110"/>
      <sheetName val="영업_일20"/>
      <sheetName val="판관_비용수익9"/>
      <sheetName val="완성차_미수금8"/>
      <sheetName val="BS_(2003)9"/>
      <sheetName val="Other_Assets_leadersheet9"/>
      <sheetName val="Fixed_Assets_leadersheet9"/>
      <sheetName val="Current_Liabilities9"/>
      <sheetName val="6월기타자본잉여금_9"/>
      <sheetName val="6월이익잉여금_9"/>
      <sheetName val="Net_PL8"/>
      <sheetName val="Net_PL(세분류)8"/>
      <sheetName val="Net_PL(소분류)8"/>
      <sheetName val="첨부5__01~06_Sales_Volume(Actual9"/>
      <sheetName val="2006_Budget_대비9"/>
      <sheetName val="ED_DS8"/>
      <sheetName val="ED_DT8"/>
      <sheetName val="이자수익_명세8"/>
      <sheetName val="_견적서8"/>
      <sheetName val="합계잔액_(2)8"/>
      <sheetName val="PL_(3)8"/>
      <sheetName val="MC_(3)8"/>
      <sheetName val="3_잉여금처분O9"/>
      <sheetName val="4_현금흐름9"/>
      <sheetName val="1_대차대조표9"/>
      <sheetName val="2_손익계산서9"/>
      <sheetName val="58_제조원가9"/>
      <sheetName val="81_전기대비추세표9"/>
      <sheetName val="1_BS8"/>
      <sheetName val="2_PL8"/>
      <sheetName val="3_제조8"/>
      <sheetName val="4_이익8"/>
      <sheetName val="24_보증금(전신전화가입권)8"/>
      <sheetName val="긴축실적_(2분기)9"/>
      <sheetName val="PG사업_탄내배선_소요자재명세서8"/>
      <sheetName val="20v956TB82_추가_국산품목록8"/>
      <sheetName val="소요예산_집계표8"/>
      <sheetName val="MACRO1_XLM8"/>
      <sheetName val="G_R300경비8"/>
      <sheetName val="2_대외공문8"/>
      <sheetName val="Customer_List8"/>
      <sheetName val="Supply_List8"/>
      <sheetName val="Calcs_for_Sensitivy8"/>
      <sheetName val="DCF_Inputs8"/>
      <sheetName val="Sheet1_(2)9"/>
      <sheetName val="10월_급여9"/>
      <sheetName val="_PLENG8"/>
      <sheetName val="Company_Info8"/>
      <sheetName val="27M&amp;I_-_Input8"/>
      <sheetName val="Facility_Information8"/>
      <sheetName val="Inv_Trend_8"/>
      <sheetName val="09_1분기실적8"/>
      <sheetName val="임차보증금현황04_6_308"/>
      <sheetName val="sap`04_7_148"/>
      <sheetName val="CoA_map8"/>
      <sheetName val="118_세금과공과8"/>
      <sheetName val="1_외주공사8"/>
      <sheetName val="control_sheet8"/>
      <sheetName val="대장"/>
      <sheetName val="대장 (2)"/>
      <sheetName val="PivotTable $"/>
      <sheetName val="Bs__de_Uso_2002"/>
      <sheetName val="prov_locales"/>
      <sheetName val="시산표2차_"/>
      <sheetName val="비교대차__(1)"/>
      <sheetName val="손익결산__(1)"/>
      <sheetName val="비교대차__(2)"/>
      <sheetName val="손익결산__(2)"/>
      <sheetName val="시산결산_(2)"/>
      <sheetName val="Balance_sheet"/>
      <sheetName val="재공품기초자료"/>
      <sheetName val="97연봉(직)"/>
      <sheetName val="Allocation DRK"/>
      <sheetName val="Nov03"/>
      <sheetName val="PopCache"/>
      <sheetName val="운전자금97총괄"/>
      <sheetName val="108.수선비"/>
      <sheetName val="1.능률현황"/>
      <sheetName val="9612서울"/>
      <sheetName val="SALE&amp;COST"/>
      <sheetName val="환률"/>
      <sheetName val="부대"/>
      <sheetName val="배부표"/>
      <sheetName val="월간"/>
      <sheetName val="자금SCHEDULE"/>
      <sheetName val="감가상각비(2002)"/>
      <sheetName val="Tenants"/>
      <sheetName val="하수급견적대비"/>
      <sheetName val="SPI"/>
      <sheetName val="미지급비용6월"/>
      <sheetName val="SPI GMBH"/>
      <sheetName val="PDCC"/>
      <sheetName val="SSI"/>
      <sheetName val="Syntegra"/>
      <sheetName val="UK"/>
      <sheetName val="정산표손익"/>
      <sheetName val="매출.물동명세"/>
      <sheetName val="자바라1"/>
      <sheetName val="COLOR별 인쇄"/>
      <sheetName val="집중관리대상"/>
      <sheetName val="Warranty SUMMARY"/>
      <sheetName val="양식3"/>
      <sheetName val="제품별원가분석"/>
      <sheetName val="Other Recei."/>
      <sheetName val="Deposit"/>
      <sheetName val="손익현황"/>
      <sheetName val="현황CODE"/>
      <sheetName val="1."/>
      <sheetName val="compare2"/>
      <sheetName val="첨부5__01~06_Sales_V¼_x0000__x0000__xddea_洁뮦_x0000__x0000_　﹫吚焳_x0002_"/>
      <sheetName val="3.판관비명세서"/>
      <sheetName val="Library Procedures"/>
      <sheetName val="본부별매출"/>
      <sheetName val="useless"/>
      <sheetName val="A_현금1"/>
      <sheetName val="CASE_ASM"/>
      <sheetName val="비용flux_test"/>
      <sheetName val="요약PL"/>
      <sheetName val="제조원가(확인)"/>
      <sheetName val="수기정산자료"/>
      <sheetName val="BV"/>
      <sheetName val="ELECTRIC"/>
      <sheetName val="SCHEDULE"/>
      <sheetName val="CTEMCOST"/>
      <sheetName val="FSHPL"/>
      <sheetName val="전용선 (2)"/>
      <sheetName val="9904"/>
      <sheetName val="9908"/>
      <sheetName val="9912"/>
      <sheetName val="9902"/>
      <sheetName val="9901"/>
      <sheetName val="9907"/>
      <sheetName val="9906"/>
      <sheetName val="9903"/>
      <sheetName val="9905"/>
      <sheetName val="9911"/>
      <sheetName val="9910"/>
      <sheetName val="9909"/>
      <sheetName val="설계명세서"/>
    </sheetNames>
    <sheetDataSet>
      <sheetData sheetId="0"/>
      <sheetData sheetId="1">
        <row r="54">
          <cell r="I54">
            <v>1732850000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>
        <row r="68">
          <cell r="B68" t="str">
            <v xml:space="preserve"> Ⅶ. 營 　 業    外 　 費　  用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>
        <row r="68">
          <cell r="B68" t="str">
            <v xml:space="preserve"> Ⅶ. 營 　 業    外 　 費　  用</v>
          </cell>
        </row>
      </sheetData>
      <sheetData sheetId="27" refreshError="1"/>
      <sheetData sheetId="28" refreshError="1"/>
      <sheetData sheetId="29"/>
      <sheetData sheetId="30">
        <row r="68">
          <cell r="B68" t="str">
            <v xml:space="preserve"> Ⅶ. 營 　 業    外 　 費　  用</v>
          </cell>
        </row>
      </sheetData>
      <sheetData sheetId="31">
        <row r="68">
          <cell r="B68" t="str">
            <v xml:space="preserve"> Ⅶ. 營 　 業    外 　 費　  用</v>
          </cell>
        </row>
      </sheetData>
      <sheetData sheetId="32">
        <row r="68">
          <cell r="B68" t="str">
            <v xml:space="preserve"> Ⅶ. 營 　 業    外 　 費　  用</v>
          </cell>
        </row>
      </sheetData>
      <sheetData sheetId="33">
        <row r="68">
          <cell r="B68" t="str">
            <v xml:space="preserve"> Ⅶ. 營 　 業    外 　 費　  用</v>
          </cell>
        </row>
      </sheetData>
      <sheetData sheetId="34">
        <row r="68">
          <cell r="B68" t="str">
            <v xml:space="preserve"> Ⅶ. 營 　 業    外 　 費　  用</v>
          </cell>
        </row>
      </sheetData>
      <sheetData sheetId="35"/>
      <sheetData sheetId="36"/>
      <sheetData sheetId="37"/>
      <sheetData sheetId="38"/>
      <sheetData sheetId="39">
        <row r="68">
          <cell r="B68" t="str">
            <v xml:space="preserve"> Ⅶ. 營 　 業    外 　 費　  用</v>
          </cell>
        </row>
      </sheetData>
      <sheetData sheetId="40">
        <row r="68">
          <cell r="B68" t="str">
            <v xml:space="preserve"> Ⅶ. 營 　 業    外 　 費　  用</v>
          </cell>
        </row>
      </sheetData>
      <sheetData sheetId="41">
        <row r="2">
          <cell r="B2" t="str">
            <v xml:space="preserve"> (주)뮤직네트워크</v>
          </cell>
        </row>
      </sheetData>
      <sheetData sheetId="42">
        <row r="68">
          <cell r="B68" t="str">
            <v xml:space="preserve"> Ⅶ. 營 　 業    外 　 費　  用</v>
          </cell>
        </row>
      </sheetData>
      <sheetData sheetId="43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/>
      <sheetData sheetId="81"/>
      <sheetData sheetId="82" refreshError="1"/>
      <sheetData sheetId="83">
        <row r="1">
          <cell r="S1" t="str">
            <v xml:space="preserve">    대   차   대   조   표 (보정후)</v>
          </cell>
        </row>
      </sheetData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/>
      <sheetData sheetId="102"/>
      <sheetData sheetId="103"/>
      <sheetData sheetId="104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/>
      <sheetData sheetId="133" refreshError="1"/>
      <sheetData sheetId="134">
        <row r="68">
          <cell r="B68" t="str">
            <v xml:space="preserve"> Ⅶ. 營 　 業    外 　 費　  用</v>
          </cell>
        </row>
      </sheetData>
      <sheetData sheetId="135">
        <row r="68">
          <cell r="B68" t="str">
            <v xml:space="preserve"> Ⅶ. 營 　 業    外 　 費　  用</v>
          </cell>
        </row>
      </sheetData>
      <sheetData sheetId="136">
        <row r="2">
          <cell r="B2" t="str">
            <v xml:space="preserve"> (주)뮤직네트워크</v>
          </cell>
        </row>
      </sheetData>
      <sheetData sheetId="137">
        <row r="2">
          <cell r="B2" t="str">
            <v xml:space="preserve"> (주)뮤직네트워크</v>
          </cell>
        </row>
      </sheetData>
      <sheetData sheetId="138">
        <row r="2">
          <cell r="B2" t="str">
            <v xml:space="preserve"> (주)뮤직네트워크</v>
          </cell>
        </row>
      </sheetData>
      <sheetData sheetId="139"/>
      <sheetData sheetId="140"/>
      <sheetData sheetId="141">
        <row r="68">
          <cell r="B68" t="str">
            <v xml:space="preserve"> Ⅶ. 營 　 業    外 　 費　  用</v>
          </cell>
        </row>
      </sheetData>
      <sheetData sheetId="142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>
        <row r="68">
          <cell r="B68" t="str">
            <v xml:space="preserve"> Ⅶ. 營 　 業    外 　 費　  用</v>
          </cell>
        </row>
      </sheetData>
      <sheetData sheetId="155"/>
      <sheetData sheetId="156"/>
      <sheetData sheetId="157"/>
      <sheetData sheetId="158">
        <row r="68">
          <cell r="B68" t="str">
            <v xml:space="preserve"> Ⅶ. 營 　 業    外 　 費　  用</v>
          </cell>
        </row>
      </sheetData>
      <sheetData sheetId="159">
        <row r="68">
          <cell r="B68" t="str">
            <v xml:space="preserve"> Ⅶ. 營 　 業    外 　 費　  用</v>
          </cell>
        </row>
      </sheetData>
      <sheetData sheetId="160"/>
      <sheetData sheetId="161"/>
      <sheetData sheetId="162">
        <row r="68">
          <cell r="B68" t="str">
            <v xml:space="preserve"> Ⅶ. 營 　 業    外 　 費　  用</v>
          </cell>
        </row>
      </sheetData>
      <sheetData sheetId="163"/>
      <sheetData sheetId="164"/>
      <sheetData sheetId="165">
        <row r="68">
          <cell r="B68" t="str">
            <v xml:space="preserve"> Ⅶ. 營 　 業    外 　 費　  用</v>
          </cell>
        </row>
      </sheetData>
      <sheetData sheetId="166"/>
      <sheetData sheetId="167"/>
      <sheetData sheetId="168">
        <row r="68">
          <cell r="B68" t="str">
            <v xml:space="preserve"> Ⅶ. 營 　 業    外 　 費　  用</v>
          </cell>
        </row>
      </sheetData>
      <sheetData sheetId="169"/>
      <sheetData sheetId="170"/>
      <sheetData sheetId="171">
        <row r="68">
          <cell r="B68" t="str">
            <v xml:space="preserve"> Ⅶ. 營 　 業    外 　 費　  用</v>
          </cell>
        </row>
      </sheetData>
      <sheetData sheetId="172">
        <row r="68">
          <cell r="B68" t="str">
            <v xml:space="preserve"> Ⅶ. 營 　 業    外 　 費　  用</v>
          </cell>
        </row>
      </sheetData>
      <sheetData sheetId="173"/>
      <sheetData sheetId="174"/>
      <sheetData sheetId="175">
        <row r="68">
          <cell r="B68" t="str">
            <v xml:space="preserve"> Ⅶ. 營 　 業    外 　 費　  用</v>
          </cell>
        </row>
      </sheetData>
      <sheetData sheetId="176">
        <row r="68">
          <cell r="B68" t="str">
            <v xml:space="preserve"> Ⅶ. 營 　 業    外 　 費　  用</v>
          </cell>
        </row>
      </sheetData>
      <sheetData sheetId="177">
        <row r="68">
          <cell r="B68" t="str">
            <v xml:space="preserve"> Ⅶ. 營 　 業    外 　 費　  用</v>
          </cell>
        </row>
      </sheetData>
      <sheetData sheetId="178">
        <row r="68">
          <cell r="B68" t="str">
            <v xml:space="preserve"> Ⅶ. 營 　 業    外 　 費　  用</v>
          </cell>
        </row>
      </sheetData>
      <sheetData sheetId="179">
        <row r="68">
          <cell r="B68" t="str">
            <v xml:space="preserve"> Ⅶ. 營 　 業    外 　 費　  用</v>
          </cell>
        </row>
      </sheetData>
      <sheetData sheetId="180"/>
      <sheetData sheetId="181">
        <row r="68">
          <cell r="B68" t="str">
            <v xml:space="preserve"> Ⅶ. 營 　 業    外 　 費　  用</v>
          </cell>
        </row>
      </sheetData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>
        <row r="68">
          <cell r="B68" t="str">
            <v xml:space="preserve"> Ⅶ. 營 　 業    外 　 費　  用</v>
          </cell>
        </row>
      </sheetData>
      <sheetData sheetId="193"/>
      <sheetData sheetId="194">
        <row r="68">
          <cell r="B68" t="str">
            <v xml:space="preserve"> Ⅶ. 營 　 業    外 　 費　  用</v>
          </cell>
        </row>
      </sheetData>
      <sheetData sheetId="195">
        <row r="68">
          <cell r="B68" t="str">
            <v xml:space="preserve"> Ⅶ. 營 　 業    外 　 費　  用</v>
          </cell>
        </row>
      </sheetData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>
        <row r="68">
          <cell r="B68" t="str">
            <v xml:space="preserve"> Ⅶ. 營 　 業    外 　 費　  用</v>
          </cell>
        </row>
      </sheetData>
      <sheetData sheetId="205"/>
      <sheetData sheetId="206"/>
      <sheetData sheetId="207"/>
      <sheetData sheetId="208"/>
      <sheetData sheetId="209"/>
      <sheetData sheetId="210"/>
      <sheetData sheetId="211"/>
      <sheetData sheetId="212">
        <row r="68">
          <cell r="B68" t="str">
            <v xml:space="preserve"> Ⅶ. 營 　 業    外 　 費　  用</v>
          </cell>
        </row>
      </sheetData>
      <sheetData sheetId="213">
        <row r="68">
          <cell r="B68" t="str">
            <v xml:space="preserve"> Ⅶ. 營 　 業    外 　 費　  用</v>
          </cell>
        </row>
      </sheetData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 refreshError="1"/>
      <sheetData sheetId="233"/>
      <sheetData sheetId="234"/>
      <sheetData sheetId="235"/>
      <sheetData sheetId="236" refreshError="1"/>
      <sheetData sheetId="237"/>
      <sheetData sheetId="238" refreshError="1"/>
      <sheetData sheetId="239"/>
      <sheetData sheetId="240">
        <row r="7">
          <cell r="D7">
            <v>7016268941</v>
          </cell>
        </row>
      </sheetData>
      <sheetData sheetId="241"/>
      <sheetData sheetId="242" refreshError="1"/>
      <sheetData sheetId="243">
        <row r="1">
          <cell r="S1" t="str">
            <v xml:space="preserve">    대   차   대   조   표 (보정후)</v>
          </cell>
        </row>
      </sheetData>
      <sheetData sheetId="244">
        <row r="1">
          <cell r="S1" t="str">
            <v xml:space="preserve">    대   차   대   조   표 (보정후)</v>
          </cell>
        </row>
      </sheetData>
      <sheetData sheetId="245"/>
      <sheetData sheetId="246"/>
      <sheetData sheetId="247"/>
      <sheetData sheetId="248"/>
      <sheetData sheetId="249"/>
      <sheetData sheetId="250"/>
      <sheetData sheetId="25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/>
      <sheetData sheetId="279"/>
      <sheetData sheetId="280"/>
      <sheetData sheetId="281"/>
      <sheetData sheetId="282"/>
      <sheetData sheetId="283">
        <row r="1">
          <cell r="S1" t="str">
            <v xml:space="preserve">    대   차   대   조   표 (보정후)</v>
          </cell>
        </row>
      </sheetData>
      <sheetData sheetId="284">
        <row r="1">
          <cell r="S1" t="str">
            <v xml:space="preserve">    대   차   대   조   표 (보정후)</v>
          </cell>
        </row>
      </sheetData>
      <sheetData sheetId="285">
        <row r="7">
          <cell r="D7">
            <v>7016268941</v>
          </cell>
        </row>
      </sheetData>
      <sheetData sheetId="286"/>
      <sheetData sheetId="287">
        <row r="1">
          <cell r="S1" t="str">
            <v xml:space="preserve">    대   차   대   조   표 (보정후)</v>
          </cell>
        </row>
      </sheetData>
      <sheetData sheetId="288">
        <row r="7">
          <cell r="D7">
            <v>7016268941</v>
          </cell>
        </row>
      </sheetData>
      <sheetData sheetId="289"/>
      <sheetData sheetId="290">
        <row r="68">
          <cell r="B68" t="str">
            <v xml:space="preserve"> Ⅶ. 營 　 業    外 　 費　  用</v>
          </cell>
        </row>
      </sheetData>
      <sheetData sheetId="291">
        <row r="1">
          <cell r="S1" t="str">
            <v xml:space="preserve">    대   차   대   조   표 (보정후)</v>
          </cell>
        </row>
      </sheetData>
      <sheetData sheetId="292">
        <row r="7">
          <cell r="D7">
            <v>7016268941</v>
          </cell>
        </row>
      </sheetData>
      <sheetData sheetId="293"/>
      <sheetData sheetId="294">
        <row r="68">
          <cell r="B68" t="str">
            <v xml:space="preserve"> Ⅶ. 營 　 業    外 　 費　  用</v>
          </cell>
        </row>
      </sheetData>
      <sheetData sheetId="295">
        <row r="2">
          <cell r="B2" t="str">
            <v xml:space="preserve"> (주)뮤직네트워크</v>
          </cell>
        </row>
      </sheetData>
      <sheetData sheetId="296"/>
      <sheetData sheetId="297"/>
      <sheetData sheetId="298">
        <row r="68">
          <cell r="B68" t="str">
            <v xml:space="preserve"> Ⅶ. 營 　 業    外 　 費　  用</v>
          </cell>
        </row>
      </sheetData>
      <sheetData sheetId="299">
        <row r="2">
          <cell r="B2" t="str">
            <v xml:space="preserve"> (주)뮤직네트워크</v>
          </cell>
        </row>
      </sheetData>
      <sheetData sheetId="300"/>
      <sheetData sheetId="301" refreshError="1"/>
      <sheetData sheetId="302" refreshError="1"/>
      <sheetData sheetId="303">
        <row r="7">
          <cell r="D7">
            <v>7016268941</v>
          </cell>
        </row>
      </sheetData>
      <sheetData sheetId="304" refreshError="1"/>
      <sheetData sheetId="305" refreshError="1"/>
      <sheetData sheetId="306" refreshError="1"/>
      <sheetData sheetId="307"/>
      <sheetData sheetId="308"/>
      <sheetData sheetId="309"/>
      <sheetData sheetId="310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/>
      <sheetData sheetId="330"/>
      <sheetData sheetId="331"/>
      <sheetData sheetId="332"/>
      <sheetData sheetId="333"/>
      <sheetData sheetId="334"/>
      <sheetData sheetId="335" refreshError="1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 refreshError="1"/>
      <sheetData sheetId="345"/>
      <sheetData sheetId="346"/>
      <sheetData sheetId="347"/>
      <sheetData sheetId="348"/>
      <sheetData sheetId="349"/>
      <sheetData sheetId="350" refreshError="1"/>
      <sheetData sheetId="351"/>
      <sheetData sheetId="352"/>
      <sheetData sheetId="353"/>
      <sheetData sheetId="354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/>
      <sheetData sheetId="364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/>
      <sheetData sheetId="385"/>
      <sheetData sheetId="386"/>
      <sheetData sheetId="387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/>
      <sheetData sheetId="400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>
        <row r="68">
          <cell r="B68" t="str">
            <v xml:space="preserve"> Ⅶ. 營 　 業    外 　 費　  用</v>
          </cell>
        </row>
      </sheetData>
      <sheetData sheetId="476"/>
      <sheetData sheetId="477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>
        <row r="7">
          <cell r="D7">
            <v>7016268941</v>
          </cell>
        </row>
      </sheetData>
      <sheetData sheetId="532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/>
      <sheetData sheetId="585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/>
      <sheetData sheetId="630"/>
      <sheetData sheetId="631">
        <row r="7">
          <cell r="D7">
            <v>7016268941</v>
          </cell>
        </row>
      </sheetData>
      <sheetData sheetId="632"/>
      <sheetData sheetId="633" refreshError="1"/>
      <sheetData sheetId="634" refreshError="1"/>
      <sheetData sheetId="635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/>
      <sheetData sheetId="642"/>
      <sheetData sheetId="643" refreshError="1"/>
      <sheetData sheetId="644" refreshError="1"/>
      <sheetData sheetId="645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/>
      <sheetData sheetId="676"/>
      <sheetData sheetId="677"/>
      <sheetData sheetId="678"/>
      <sheetData sheetId="679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>
        <row r="1">
          <cell r="S1" t="str">
            <v xml:space="preserve">    대   차   대   조   표 (보정후)</v>
          </cell>
        </row>
      </sheetData>
      <sheetData sheetId="734"/>
      <sheetData sheetId="735">
        <row r="1">
          <cell r="S1" t="str">
            <v xml:space="preserve">    대   차   대   조   표 (보정후)</v>
          </cell>
        </row>
      </sheetData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/>
      <sheetData sheetId="784" refreshError="1"/>
      <sheetData sheetId="785" refreshError="1"/>
      <sheetData sheetId="786" refreshError="1"/>
      <sheetData sheetId="787" refreshError="1"/>
      <sheetData sheetId="788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/>
      <sheetData sheetId="826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/>
      <sheetData sheetId="834" refreshError="1"/>
      <sheetData sheetId="835" refreshError="1"/>
      <sheetData sheetId="836" refreshError="1"/>
      <sheetData sheetId="837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/>
      <sheetData sheetId="887"/>
      <sheetData sheetId="888"/>
      <sheetData sheetId="889"/>
      <sheetData sheetId="890"/>
      <sheetData sheetId="891"/>
      <sheetData sheetId="892"/>
      <sheetData sheetId="893"/>
      <sheetData sheetId="894"/>
      <sheetData sheetId="895"/>
      <sheetData sheetId="896"/>
      <sheetData sheetId="897"/>
      <sheetData sheetId="898"/>
      <sheetData sheetId="899"/>
      <sheetData sheetId="900"/>
      <sheetData sheetId="901"/>
      <sheetData sheetId="902"/>
      <sheetData sheetId="903"/>
      <sheetData sheetId="904"/>
      <sheetData sheetId="905"/>
      <sheetData sheetId="906"/>
      <sheetData sheetId="907"/>
      <sheetData sheetId="908"/>
      <sheetData sheetId="909"/>
      <sheetData sheetId="910"/>
      <sheetData sheetId="911"/>
      <sheetData sheetId="912"/>
      <sheetData sheetId="913"/>
      <sheetData sheetId="914"/>
      <sheetData sheetId="915"/>
      <sheetData sheetId="916"/>
      <sheetData sheetId="917"/>
      <sheetData sheetId="918"/>
      <sheetData sheetId="919"/>
      <sheetData sheetId="920"/>
      <sheetData sheetId="921"/>
      <sheetData sheetId="922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/>
      <sheetData sheetId="976"/>
      <sheetData sheetId="977"/>
      <sheetData sheetId="978"/>
      <sheetData sheetId="979"/>
      <sheetData sheetId="980"/>
      <sheetData sheetId="981"/>
      <sheetData sheetId="982"/>
      <sheetData sheetId="983"/>
      <sheetData sheetId="984"/>
      <sheetData sheetId="985" refreshError="1"/>
      <sheetData sheetId="986" refreshError="1"/>
      <sheetData sheetId="987" refreshError="1"/>
      <sheetData sheetId="988" refreshError="1"/>
      <sheetData sheetId="989"/>
      <sheetData sheetId="990"/>
      <sheetData sheetId="991"/>
      <sheetData sheetId="992"/>
      <sheetData sheetId="993"/>
      <sheetData sheetId="994"/>
      <sheetData sheetId="995"/>
      <sheetData sheetId="996"/>
      <sheetData sheetId="997"/>
      <sheetData sheetId="998"/>
      <sheetData sheetId="999" refreshError="1"/>
      <sheetData sheetId="1000" refreshError="1"/>
      <sheetData sheetId="1001" refreshError="1"/>
      <sheetData sheetId="1002" refreshError="1"/>
      <sheetData sheetId="1003" refreshError="1"/>
      <sheetData sheetId="1004" refreshError="1"/>
      <sheetData sheetId="1005" refreshError="1"/>
      <sheetData sheetId="1006" refreshError="1"/>
      <sheetData sheetId="1007" refreshError="1"/>
      <sheetData sheetId="1008" refreshError="1"/>
      <sheetData sheetId="1009" refreshError="1"/>
      <sheetData sheetId="1010" refreshError="1"/>
      <sheetData sheetId="1011" refreshError="1"/>
      <sheetData sheetId="1012" refreshError="1"/>
      <sheetData sheetId="1013" refreshError="1"/>
      <sheetData sheetId="1014" refreshError="1"/>
      <sheetData sheetId="1015" refreshError="1"/>
      <sheetData sheetId="1016" refreshError="1"/>
      <sheetData sheetId="1017" refreshError="1"/>
      <sheetData sheetId="1018"/>
      <sheetData sheetId="1019"/>
      <sheetData sheetId="1020"/>
      <sheetData sheetId="1021"/>
      <sheetData sheetId="1022"/>
      <sheetData sheetId="1023"/>
      <sheetData sheetId="1024"/>
      <sheetData sheetId="1025"/>
      <sheetData sheetId="1026"/>
      <sheetData sheetId="1027"/>
      <sheetData sheetId="1028"/>
      <sheetData sheetId="1029"/>
      <sheetData sheetId="1030"/>
      <sheetData sheetId="1031"/>
      <sheetData sheetId="1032"/>
      <sheetData sheetId="1033"/>
      <sheetData sheetId="1034"/>
      <sheetData sheetId="1035"/>
      <sheetData sheetId="1036"/>
      <sheetData sheetId="1037"/>
      <sheetData sheetId="1038"/>
      <sheetData sheetId="1039"/>
      <sheetData sheetId="1040">
        <row r="68">
          <cell r="B68" t="str">
            <v xml:space="preserve"> Ⅶ. 營 　 業    外 　 費　  用</v>
          </cell>
        </row>
      </sheetData>
      <sheetData sheetId="1041"/>
      <sheetData sheetId="1042"/>
      <sheetData sheetId="1043"/>
      <sheetData sheetId="1044">
        <row r="68">
          <cell r="B68" t="str">
            <v xml:space="preserve"> Ⅶ. 營 　 業    外 　 費　  用</v>
          </cell>
        </row>
      </sheetData>
      <sheetData sheetId="1045"/>
      <sheetData sheetId="1046"/>
      <sheetData sheetId="1047"/>
      <sheetData sheetId="1048"/>
      <sheetData sheetId="1049"/>
      <sheetData sheetId="1050"/>
      <sheetData sheetId="1051"/>
      <sheetData sheetId="1052"/>
      <sheetData sheetId="1053"/>
      <sheetData sheetId="1054"/>
      <sheetData sheetId="1055"/>
      <sheetData sheetId="1056"/>
      <sheetData sheetId="1057"/>
      <sheetData sheetId="1058"/>
      <sheetData sheetId="1059"/>
      <sheetData sheetId="1060"/>
      <sheetData sheetId="1061"/>
      <sheetData sheetId="1062"/>
      <sheetData sheetId="1063">
        <row r="68">
          <cell r="B68" t="str">
            <v xml:space="preserve"> Ⅶ. 營 　 業    外 　 費　  用</v>
          </cell>
        </row>
      </sheetData>
      <sheetData sheetId="1064"/>
      <sheetData sheetId="1065"/>
      <sheetData sheetId="1066"/>
      <sheetData sheetId="1067"/>
      <sheetData sheetId="1068"/>
      <sheetData sheetId="1069"/>
      <sheetData sheetId="1070"/>
      <sheetData sheetId="1071"/>
      <sheetData sheetId="1072"/>
      <sheetData sheetId="1073"/>
      <sheetData sheetId="1074"/>
      <sheetData sheetId="1075"/>
      <sheetData sheetId="1076"/>
      <sheetData sheetId="1077"/>
      <sheetData sheetId="1078"/>
      <sheetData sheetId="1079"/>
      <sheetData sheetId="1080"/>
      <sheetData sheetId="1081"/>
      <sheetData sheetId="1082"/>
      <sheetData sheetId="1083"/>
      <sheetData sheetId="1084"/>
      <sheetData sheetId="1085">
        <row r="68">
          <cell r="B68" t="str">
            <v xml:space="preserve"> Ⅶ. 營 　 業    外 　 費　  用</v>
          </cell>
        </row>
      </sheetData>
      <sheetData sheetId="1086">
        <row r="68">
          <cell r="B68" t="str">
            <v xml:space="preserve"> Ⅶ. 營 　 業    外 　 費　  用</v>
          </cell>
        </row>
      </sheetData>
      <sheetData sheetId="1087"/>
      <sheetData sheetId="1088"/>
      <sheetData sheetId="1089"/>
      <sheetData sheetId="1090">
        <row r="68">
          <cell r="B68" t="str">
            <v xml:space="preserve"> Ⅶ. 營 　 業    外 　 費　  用</v>
          </cell>
        </row>
      </sheetData>
      <sheetData sheetId="1091">
        <row r="68">
          <cell r="B68" t="str">
            <v xml:space="preserve"> Ⅶ. 營 　 業    外 　 費　  用</v>
          </cell>
        </row>
      </sheetData>
      <sheetData sheetId="1092"/>
      <sheetData sheetId="1093" refreshError="1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 refreshError="1"/>
      <sheetData sheetId="1106" refreshError="1"/>
      <sheetData sheetId="1107" refreshError="1"/>
      <sheetData sheetId="1108" refreshError="1"/>
      <sheetData sheetId="1109" refreshError="1"/>
      <sheetData sheetId="1110" refreshError="1"/>
      <sheetData sheetId="1111" refreshError="1"/>
      <sheetData sheetId="1112" refreshError="1"/>
      <sheetData sheetId="1113"/>
      <sheetData sheetId="1114" refreshError="1"/>
      <sheetData sheetId="1115" refreshError="1"/>
      <sheetData sheetId="1116" refreshError="1"/>
      <sheetData sheetId="1117" refreshError="1"/>
      <sheetData sheetId="1118" refreshError="1"/>
      <sheetData sheetId="1119" refreshError="1"/>
      <sheetData sheetId="1120" refreshError="1"/>
      <sheetData sheetId="1121" refreshError="1"/>
      <sheetData sheetId="1122" refreshError="1"/>
      <sheetData sheetId="1123"/>
      <sheetData sheetId="1124"/>
      <sheetData sheetId="1125"/>
      <sheetData sheetId="1126"/>
      <sheetData sheetId="1127">
        <row r="68">
          <cell r="B68" t="str">
            <v xml:space="preserve"> Ⅶ. 營 　 業    外 　 費　  用</v>
          </cell>
        </row>
      </sheetData>
      <sheetData sheetId="1128">
        <row r="68">
          <cell r="B68" t="str">
            <v xml:space="preserve"> Ⅶ. 營 　 業    外 　 費　  用</v>
          </cell>
        </row>
      </sheetData>
      <sheetData sheetId="1129"/>
      <sheetData sheetId="1130"/>
      <sheetData sheetId="1131"/>
      <sheetData sheetId="1132">
        <row r="68">
          <cell r="B68" t="str">
            <v xml:space="preserve"> Ⅶ. 營 　 業    外 　 費　  用</v>
          </cell>
        </row>
      </sheetData>
      <sheetData sheetId="1133"/>
      <sheetData sheetId="1134"/>
      <sheetData sheetId="1135"/>
      <sheetData sheetId="1136"/>
      <sheetData sheetId="1137"/>
      <sheetData sheetId="1138"/>
      <sheetData sheetId="1139"/>
      <sheetData sheetId="1140"/>
      <sheetData sheetId="1141"/>
      <sheetData sheetId="1142"/>
      <sheetData sheetId="1143"/>
      <sheetData sheetId="1144"/>
      <sheetData sheetId="1145"/>
      <sheetData sheetId="1146"/>
      <sheetData sheetId="1147"/>
      <sheetData sheetId="1148"/>
      <sheetData sheetId="1149"/>
      <sheetData sheetId="1150"/>
      <sheetData sheetId="1151"/>
      <sheetData sheetId="1152">
        <row r="68">
          <cell r="B68" t="str">
            <v xml:space="preserve"> Ⅶ. 營 　 業    外 　 費　  用</v>
          </cell>
        </row>
      </sheetData>
      <sheetData sheetId="1153"/>
      <sheetData sheetId="1154"/>
      <sheetData sheetId="1155"/>
      <sheetData sheetId="1156"/>
      <sheetData sheetId="1157">
        <row r="68">
          <cell r="B68" t="str">
            <v xml:space="preserve"> Ⅶ. 營 　 業    外 　 費　  用</v>
          </cell>
        </row>
      </sheetData>
      <sheetData sheetId="1158"/>
      <sheetData sheetId="1159"/>
      <sheetData sheetId="1160"/>
      <sheetData sheetId="1161"/>
      <sheetData sheetId="1162"/>
      <sheetData sheetId="1163"/>
      <sheetData sheetId="1164"/>
      <sheetData sheetId="1165"/>
      <sheetData sheetId="1166"/>
      <sheetData sheetId="1167"/>
      <sheetData sheetId="1168"/>
      <sheetData sheetId="1169"/>
      <sheetData sheetId="1170"/>
      <sheetData sheetId="1171"/>
      <sheetData sheetId="1172"/>
      <sheetData sheetId="1173"/>
      <sheetData sheetId="1174"/>
      <sheetData sheetId="1175"/>
      <sheetData sheetId="1176"/>
      <sheetData sheetId="1177">
        <row r="68">
          <cell r="B68" t="str">
            <v xml:space="preserve"> Ⅶ. 營 　 業    外 　 費　  用</v>
          </cell>
        </row>
      </sheetData>
      <sheetData sheetId="1178"/>
      <sheetData sheetId="1179"/>
      <sheetData sheetId="1180"/>
      <sheetData sheetId="1181"/>
      <sheetData sheetId="1182">
        <row r="68">
          <cell r="B68" t="str">
            <v xml:space="preserve"> Ⅶ. 營 　 業    外 　 費　  用</v>
          </cell>
        </row>
      </sheetData>
      <sheetData sheetId="1183"/>
      <sheetData sheetId="1184"/>
      <sheetData sheetId="1185"/>
      <sheetData sheetId="1186"/>
      <sheetData sheetId="1187"/>
      <sheetData sheetId="1188"/>
      <sheetData sheetId="1189"/>
      <sheetData sheetId="1190"/>
      <sheetData sheetId="1191"/>
      <sheetData sheetId="1192"/>
      <sheetData sheetId="1193"/>
      <sheetData sheetId="1194"/>
      <sheetData sheetId="1195"/>
      <sheetData sheetId="1196"/>
      <sheetData sheetId="1197"/>
      <sheetData sheetId="1198"/>
      <sheetData sheetId="1199"/>
      <sheetData sheetId="1200"/>
      <sheetData sheetId="1201"/>
      <sheetData sheetId="1202"/>
      <sheetData sheetId="1203"/>
      <sheetData sheetId="1204"/>
      <sheetData sheetId="1205"/>
      <sheetData sheetId="1206"/>
      <sheetData sheetId="1207"/>
      <sheetData sheetId="1208"/>
      <sheetData sheetId="1209"/>
      <sheetData sheetId="1210"/>
      <sheetData sheetId="1211"/>
      <sheetData sheetId="1212"/>
      <sheetData sheetId="1213"/>
      <sheetData sheetId="1214"/>
      <sheetData sheetId="1215"/>
      <sheetData sheetId="1216"/>
      <sheetData sheetId="1217"/>
      <sheetData sheetId="1218"/>
      <sheetData sheetId="1219"/>
      <sheetData sheetId="1220"/>
      <sheetData sheetId="1221"/>
      <sheetData sheetId="1222"/>
      <sheetData sheetId="1223"/>
      <sheetData sheetId="1224"/>
      <sheetData sheetId="1225"/>
      <sheetData sheetId="1226"/>
      <sheetData sheetId="1227"/>
      <sheetData sheetId="1228"/>
      <sheetData sheetId="1229"/>
      <sheetData sheetId="1230"/>
      <sheetData sheetId="1231"/>
      <sheetData sheetId="1232"/>
      <sheetData sheetId="1233"/>
      <sheetData sheetId="1234"/>
      <sheetData sheetId="1235"/>
      <sheetData sheetId="1236"/>
      <sheetData sheetId="1237"/>
      <sheetData sheetId="1238"/>
      <sheetData sheetId="1239"/>
      <sheetData sheetId="1240"/>
      <sheetData sheetId="1241"/>
      <sheetData sheetId="1242"/>
      <sheetData sheetId="1243"/>
      <sheetData sheetId="1244"/>
      <sheetData sheetId="1245"/>
      <sheetData sheetId="1246"/>
      <sheetData sheetId="1247"/>
      <sheetData sheetId="1248"/>
      <sheetData sheetId="1249"/>
      <sheetData sheetId="1250"/>
      <sheetData sheetId="1251"/>
      <sheetData sheetId="1252"/>
      <sheetData sheetId="1253"/>
      <sheetData sheetId="1254"/>
      <sheetData sheetId="1255"/>
      <sheetData sheetId="1256"/>
      <sheetData sheetId="1257"/>
      <sheetData sheetId="1258"/>
      <sheetData sheetId="1259"/>
      <sheetData sheetId="1260"/>
      <sheetData sheetId="1261"/>
      <sheetData sheetId="1262"/>
      <sheetData sheetId="1263"/>
      <sheetData sheetId="1264"/>
      <sheetData sheetId="1265"/>
      <sheetData sheetId="1266"/>
      <sheetData sheetId="1267"/>
      <sheetData sheetId="1268"/>
      <sheetData sheetId="1269"/>
      <sheetData sheetId="1270"/>
      <sheetData sheetId="1271"/>
      <sheetData sheetId="1272"/>
      <sheetData sheetId="1273"/>
      <sheetData sheetId="1274"/>
      <sheetData sheetId="1275"/>
      <sheetData sheetId="1276"/>
      <sheetData sheetId="1277"/>
      <sheetData sheetId="1278"/>
      <sheetData sheetId="1279"/>
      <sheetData sheetId="1280"/>
      <sheetData sheetId="1281"/>
      <sheetData sheetId="1282"/>
      <sheetData sheetId="1283"/>
      <sheetData sheetId="1284"/>
      <sheetData sheetId="1285"/>
      <sheetData sheetId="1286"/>
      <sheetData sheetId="1287"/>
      <sheetData sheetId="1288"/>
      <sheetData sheetId="1289"/>
      <sheetData sheetId="1290"/>
      <sheetData sheetId="1291"/>
      <sheetData sheetId="1292"/>
      <sheetData sheetId="1293"/>
      <sheetData sheetId="1294">
        <row r="68">
          <cell r="B68" t="str">
            <v xml:space="preserve"> Ⅶ. 營 　 業    外 　 費　  用</v>
          </cell>
        </row>
      </sheetData>
      <sheetData sheetId="1295"/>
      <sheetData sheetId="1296"/>
      <sheetData sheetId="1297"/>
      <sheetData sheetId="1298"/>
      <sheetData sheetId="1299">
        <row r="68">
          <cell r="B68" t="str">
            <v xml:space="preserve"> Ⅶ. 營 　 業    外 　 費　  用</v>
          </cell>
        </row>
      </sheetData>
      <sheetData sheetId="1300"/>
      <sheetData sheetId="1301"/>
      <sheetData sheetId="1302"/>
      <sheetData sheetId="1303"/>
      <sheetData sheetId="1304"/>
      <sheetData sheetId="1305"/>
      <sheetData sheetId="1306"/>
      <sheetData sheetId="1307"/>
      <sheetData sheetId="1308"/>
      <sheetData sheetId="1309"/>
      <sheetData sheetId="1310"/>
      <sheetData sheetId="1311"/>
      <sheetData sheetId="1312"/>
      <sheetData sheetId="1313"/>
      <sheetData sheetId="1314"/>
      <sheetData sheetId="1315"/>
      <sheetData sheetId="1316"/>
      <sheetData sheetId="1317">
        <row r="68">
          <cell r="B68" t="str">
            <v xml:space="preserve"> Ⅶ. 營 　 業    外 　 費　  用</v>
          </cell>
        </row>
      </sheetData>
      <sheetData sheetId="1318"/>
      <sheetData sheetId="1319"/>
      <sheetData sheetId="1320"/>
      <sheetData sheetId="1321"/>
      <sheetData sheetId="1322">
        <row r="68">
          <cell r="B68" t="str">
            <v xml:space="preserve"> Ⅶ. 營 　 業    外 　 費　  用</v>
          </cell>
        </row>
      </sheetData>
      <sheetData sheetId="1323"/>
      <sheetData sheetId="1324"/>
      <sheetData sheetId="1325"/>
      <sheetData sheetId="1326"/>
      <sheetData sheetId="1327">
        <row r="68">
          <cell r="B68" t="str">
            <v xml:space="preserve"> Ⅶ. 營 　 業    外 　 費　  用</v>
          </cell>
        </row>
      </sheetData>
      <sheetData sheetId="1328"/>
      <sheetData sheetId="1329"/>
      <sheetData sheetId="1330"/>
      <sheetData sheetId="1331"/>
      <sheetData sheetId="1332"/>
      <sheetData sheetId="1333"/>
      <sheetData sheetId="1334"/>
      <sheetData sheetId="1335"/>
      <sheetData sheetId="1336"/>
      <sheetData sheetId="1337"/>
      <sheetData sheetId="1338"/>
      <sheetData sheetId="1339"/>
      <sheetData sheetId="1340">
        <row r="68">
          <cell r="B68" t="str">
            <v xml:space="preserve"> Ⅶ. 營 　 業    外 　 費　  用</v>
          </cell>
        </row>
      </sheetData>
      <sheetData sheetId="1341"/>
      <sheetData sheetId="1342"/>
      <sheetData sheetId="1343"/>
      <sheetData sheetId="1344"/>
      <sheetData sheetId="1345">
        <row r="68">
          <cell r="B68" t="str">
            <v xml:space="preserve"> Ⅶ. 營 　 業    外 　 費　  用</v>
          </cell>
        </row>
      </sheetData>
      <sheetData sheetId="1346"/>
      <sheetData sheetId="1347"/>
      <sheetData sheetId="1348"/>
      <sheetData sheetId="1349"/>
      <sheetData sheetId="1350">
        <row r="68">
          <cell r="B68" t="str">
            <v xml:space="preserve"> Ⅶ. 營 　 業    外 　 費　  用</v>
          </cell>
        </row>
      </sheetData>
      <sheetData sheetId="1351"/>
      <sheetData sheetId="1352"/>
      <sheetData sheetId="1353"/>
      <sheetData sheetId="1354"/>
      <sheetData sheetId="1355"/>
      <sheetData sheetId="1356"/>
      <sheetData sheetId="1357"/>
      <sheetData sheetId="1358"/>
      <sheetData sheetId="1359"/>
      <sheetData sheetId="1360"/>
      <sheetData sheetId="1361"/>
      <sheetData sheetId="1362">
        <row r="68">
          <cell r="B68" t="str">
            <v xml:space="preserve"> Ⅶ. 營 　 業    外 　 費　  用</v>
          </cell>
        </row>
      </sheetData>
      <sheetData sheetId="1363"/>
      <sheetData sheetId="1364"/>
      <sheetData sheetId="1365"/>
      <sheetData sheetId="1366"/>
      <sheetData sheetId="1367">
        <row r="68">
          <cell r="B68" t="str">
            <v xml:space="preserve"> Ⅶ. 營 　 業    外 　 費　  用</v>
          </cell>
        </row>
      </sheetData>
      <sheetData sheetId="1368">
        <row r="68">
          <cell r="B68" t="str">
            <v xml:space="preserve"> Ⅶ. 營 　 業    外 　 費　  用</v>
          </cell>
        </row>
      </sheetData>
      <sheetData sheetId="1369"/>
      <sheetData sheetId="1370"/>
      <sheetData sheetId="1371"/>
      <sheetData sheetId="1372"/>
      <sheetData sheetId="1373">
        <row r="68">
          <cell r="B68" t="str">
            <v xml:space="preserve"> Ⅶ. 營 　 業    外 　 費　  用</v>
          </cell>
        </row>
      </sheetData>
      <sheetData sheetId="1374"/>
      <sheetData sheetId="1375"/>
      <sheetData sheetId="1376"/>
      <sheetData sheetId="1377"/>
      <sheetData sheetId="1378"/>
      <sheetData sheetId="1379"/>
      <sheetData sheetId="1380"/>
      <sheetData sheetId="1381"/>
      <sheetData sheetId="1382"/>
      <sheetData sheetId="1383"/>
      <sheetData sheetId="1384"/>
      <sheetData sheetId="1385">
        <row r="68">
          <cell r="B68" t="str">
            <v xml:space="preserve"> Ⅶ. 營 　 業    外 　 費　  用</v>
          </cell>
        </row>
      </sheetData>
      <sheetData sheetId="1386"/>
      <sheetData sheetId="1387"/>
      <sheetData sheetId="1388"/>
      <sheetData sheetId="1389"/>
      <sheetData sheetId="1390">
        <row r="68">
          <cell r="B68" t="str">
            <v xml:space="preserve"> Ⅶ. 營 　 業    外 　 費　  用</v>
          </cell>
        </row>
      </sheetData>
      <sheetData sheetId="1391">
        <row r="68">
          <cell r="B68" t="str">
            <v xml:space="preserve"> Ⅶ. 營 　 業    外 　 費　  用</v>
          </cell>
        </row>
      </sheetData>
      <sheetData sheetId="1392"/>
      <sheetData sheetId="1393"/>
      <sheetData sheetId="1394"/>
      <sheetData sheetId="1395">
        <row r="68">
          <cell r="B68" t="str">
            <v xml:space="preserve"> Ⅶ. 營 　 業    外 　 費　  用</v>
          </cell>
        </row>
      </sheetData>
      <sheetData sheetId="1396">
        <row r="68">
          <cell r="B68" t="str">
            <v xml:space="preserve"> Ⅶ. 營 　 業    外 　 費　  用</v>
          </cell>
        </row>
      </sheetData>
      <sheetData sheetId="1397"/>
      <sheetData sheetId="1398"/>
      <sheetData sheetId="1399"/>
      <sheetData sheetId="1400"/>
      <sheetData sheetId="1401"/>
      <sheetData sheetId="1402"/>
      <sheetData sheetId="1403"/>
      <sheetData sheetId="1404"/>
      <sheetData sheetId="1405"/>
      <sheetData sheetId="1406"/>
      <sheetData sheetId="1407"/>
      <sheetData sheetId="1408">
        <row r="68">
          <cell r="B68" t="str">
            <v xml:space="preserve"> Ⅶ. 營 　 業    外 　 費　  用</v>
          </cell>
        </row>
      </sheetData>
      <sheetData sheetId="1409"/>
      <sheetData sheetId="1410"/>
      <sheetData sheetId="1411"/>
      <sheetData sheetId="1412"/>
      <sheetData sheetId="1413">
        <row r="68">
          <cell r="B68" t="str">
            <v xml:space="preserve"> Ⅶ. 營 　 業    外 　 費　  用</v>
          </cell>
        </row>
      </sheetData>
      <sheetData sheetId="1414"/>
      <sheetData sheetId="1415"/>
      <sheetData sheetId="1416"/>
      <sheetData sheetId="1417"/>
      <sheetData sheetId="1418">
        <row r="68">
          <cell r="B68" t="str">
            <v xml:space="preserve"> Ⅶ. 營 　 業    外 　 費　  用</v>
          </cell>
        </row>
      </sheetData>
      <sheetData sheetId="1419"/>
      <sheetData sheetId="1420"/>
      <sheetData sheetId="1421"/>
      <sheetData sheetId="1422"/>
      <sheetData sheetId="1423"/>
      <sheetData sheetId="1424"/>
      <sheetData sheetId="1425"/>
      <sheetData sheetId="1426"/>
      <sheetData sheetId="1427"/>
      <sheetData sheetId="1428"/>
      <sheetData sheetId="1429"/>
      <sheetData sheetId="1430">
        <row r="68">
          <cell r="B68" t="str">
            <v xml:space="preserve"> Ⅶ. 營 　 業    外 　 費　  用</v>
          </cell>
        </row>
      </sheetData>
      <sheetData sheetId="1431"/>
      <sheetData sheetId="1432"/>
      <sheetData sheetId="1433"/>
      <sheetData sheetId="1434"/>
      <sheetData sheetId="1435">
        <row r="68">
          <cell r="B68" t="str">
            <v xml:space="preserve"> Ⅶ. 營 　 業    外 　 費　  用</v>
          </cell>
        </row>
      </sheetData>
      <sheetData sheetId="1436">
        <row r="68">
          <cell r="B68" t="str">
            <v xml:space="preserve"> Ⅶ. 營 　 業    外 　 費　  用</v>
          </cell>
        </row>
      </sheetData>
      <sheetData sheetId="1437"/>
      <sheetData sheetId="1438"/>
      <sheetData sheetId="1439"/>
      <sheetData sheetId="1440"/>
      <sheetData sheetId="1441">
        <row r="68">
          <cell r="B68" t="str">
            <v xml:space="preserve"> Ⅶ. 營 　 業    外 　 費　  用</v>
          </cell>
        </row>
      </sheetData>
      <sheetData sheetId="1442"/>
      <sheetData sheetId="1443"/>
      <sheetData sheetId="1444"/>
      <sheetData sheetId="1445"/>
      <sheetData sheetId="1446"/>
      <sheetData sheetId="1447"/>
      <sheetData sheetId="1448"/>
      <sheetData sheetId="1449"/>
      <sheetData sheetId="1450"/>
      <sheetData sheetId="1451"/>
      <sheetData sheetId="1452"/>
      <sheetData sheetId="1453">
        <row r="68">
          <cell r="B68" t="str">
            <v xml:space="preserve"> Ⅶ. 營 　 業    外 　 費　  用</v>
          </cell>
        </row>
      </sheetData>
      <sheetData sheetId="1454"/>
      <sheetData sheetId="1455"/>
      <sheetData sheetId="1456"/>
      <sheetData sheetId="1457"/>
      <sheetData sheetId="1458">
        <row r="68">
          <cell r="B68" t="str">
            <v xml:space="preserve"> Ⅶ. 營 　 業    外 　 費　  用</v>
          </cell>
        </row>
      </sheetData>
      <sheetData sheetId="1459">
        <row r="68">
          <cell r="B68" t="str">
            <v xml:space="preserve"> Ⅶ. 營 　 業    外 　 費　  用</v>
          </cell>
        </row>
      </sheetData>
      <sheetData sheetId="1460"/>
      <sheetData sheetId="1461"/>
      <sheetData sheetId="1462"/>
      <sheetData sheetId="1463">
        <row r="68">
          <cell r="B68" t="str">
            <v xml:space="preserve"> Ⅶ. 營 　 業    外 　 費　  用</v>
          </cell>
        </row>
      </sheetData>
      <sheetData sheetId="1464">
        <row r="68">
          <cell r="B68" t="str">
            <v xml:space="preserve"> Ⅶ. 營 　 業    外 　 費　  用</v>
          </cell>
        </row>
      </sheetData>
      <sheetData sheetId="1465"/>
      <sheetData sheetId="1466"/>
      <sheetData sheetId="1467"/>
      <sheetData sheetId="1468"/>
      <sheetData sheetId="1469"/>
      <sheetData sheetId="1470"/>
      <sheetData sheetId="1471"/>
      <sheetData sheetId="1472"/>
      <sheetData sheetId="1473"/>
      <sheetData sheetId="1474"/>
      <sheetData sheetId="1475"/>
      <sheetData sheetId="1476">
        <row r="68">
          <cell r="B68" t="str">
            <v xml:space="preserve"> Ⅶ. 營 　 業    外 　 費　  用</v>
          </cell>
        </row>
      </sheetData>
      <sheetData sheetId="1477"/>
      <sheetData sheetId="1478"/>
      <sheetData sheetId="1479"/>
      <sheetData sheetId="1480"/>
      <sheetData sheetId="1481">
        <row r="68">
          <cell r="B68" t="str">
            <v xml:space="preserve"> Ⅶ. 營 　 業    外 　 費　  用</v>
          </cell>
        </row>
      </sheetData>
      <sheetData sheetId="1482"/>
      <sheetData sheetId="1483"/>
      <sheetData sheetId="1484"/>
      <sheetData sheetId="1485"/>
      <sheetData sheetId="1486">
        <row r="68">
          <cell r="B68" t="str">
            <v xml:space="preserve"> Ⅶ. 營 　 業    外 　 費　  用</v>
          </cell>
        </row>
      </sheetData>
      <sheetData sheetId="1487"/>
      <sheetData sheetId="1488"/>
      <sheetData sheetId="1489"/>
      <sheetData sheetId="1490"/>
      <sheetData sheetId="1491"/>
      <sheetData sheetId="1492"/>
      <sheetData sheetId="1493"/>
      <sheetData sheetId="1494"/>
      <sheetData sheetId="1495"/>
      <sheetData sheetId="1496"/>
      <sheetData sheetId="1497"/>
      <sheetData sheetId="1498">
        <row r="68">
          <cell r="B68" t="str">
            <v xml:space="preserve"> Ⅶ. 營 　 業    外 　 費　  用</v>
          </cell>
        </row>
      </sheetData>
      <sheetData sheetId="1499"/>
      <sheetData sheetId="1500"/>
      <sheetData sheetId="1501"/>
      <sheetData sheetId="1502"/>
      <sheetData sheetId="1503">
        <row r="68">
          <cell r="B68" t="str">
            <v xml:space="preserve"> Ⅶ. 營 　 業    外 　 費　  用</v>
          </cell>
        </row>
      </sheetData>
      <sheetData sheetId="1504">
        <row r="68">
          <cell r="B68" t="str">
            <v xml:space="preserve"> Ⅶ. 營 　 業    外 　 費　  用</v>
          </cell>
        </row>
      </sheetData>
      <sheetData sheetId="1505"/>
      <sheetData sheetId="1506"/>
      <sheetData sheetId="1507"/>
      <sheetData sheetId="1508"/>
      <sheetData sheetId="1509">
        <row r="68">
          <cell r="B68" t="str">
            <v xml:space="preserve"> Ⅶ. 營 　 業    外 　 費　  用</v>
          </cell>
        </row>
      </sheetData>
      <sheetData sheetId="1510"/>
      <sheetData sheetId="1511"/>
      <sheetData sheetId="1512"/>
      <sheetData sheetId="1513"/>
      <sheetData sheetId="1514"/>
      <sheetData sheetId="1515"/>
      <sheetData sheetId="1516"/>
      <sheetData sheetId="1517"/>
      <sheetData sheetId="1518"/>
      <sheetData sheetId="1519"/>
      <sheetData sheetId="1520"/>
      <sheetData sheetId="1521">
        <row r="68">
          <cell r="B68" t="str">
            <v xml:space="preserve"> Ⅶ. 營 　 業    外 　 費　  用</v>
          </cell>
        </row>
      </sheetData>
      <sheetData sheetId="1522"/>
      <sheetData sheetId="1523"/>
      <sheetData sheetId="1524"/>
      <sheetData sheetId="1525"/>
      <sheetData sheetId="1526">
        <row r="68">
          <cell r="B68" t="str">
            <v xml:space="preserve"> Ⅶ. 營 　 業    外 　 費　  用</v>
          </cell>
        </row>
      </sheetData>
      <sheetData sheetId="1527">
        <row r="68">
          <cell r="B68" t="str">
            <v xml:space="preserve"> Ⅶ. 營 　 業    外 　 費　  用</v>
          </cell>
        </row>
      </sheetData>
      <sheetData sheetId="1528"/>
      <sheetData sheetId="1529"/>
      <sheetData sheetId="1530"/>
      <sheetData sheetId="1531">
        <row r="68">
          <cell r="B68" t="str">
            <v xml:space="preserve"> Ⅶ. 營 　 業    外 　 費　  用</v>
          </cell>
        </row>
      </sheetData>
      <sheetData sheetId="1532">
        <row r="68">
          <cell r="B68" t="str">
            <v xml:space="preserve"> Ⅶ. 營 　 業    外 　 費　  用</v>
          </cell>
        </row>
      </sheetData>
      <sheetData sheetId="1533"/>
      <sheetData sheetId="1534"/>
      <sheetData sheetId="1535"/>
      <sheetData sheetId="1536"/>
      <sheetData sheetId="1537"/>
      <sheetData sheetId="1538"/>
      <sheetData sheetId="1539"/>
      <sheetData sheetId="1540"/>
      <sheetData sheetId="1541"/>
      <sheetData sheetId="1542"/>
      <sheetData sheetId="1543"/>
      <sheetData sheetId="1544">
        <row r="68">
          <cell r="B68" t="str">
            <v xml:space="preserve"> Ⅶ. 營 　 業    外 　 費　  用</v>
          </cell>
        </row>
      </sheetData>
      <sheetData sheetId="1545"/>
      <sheetData sheetId="1546"/>
      <sheetData sheetId="1547"/>
      <sheetData sheetId="1548"/>
      <sheetData sheetId="1549">
        <row r="68">
          <cell r="B68" t="str">
            <v xml:space="preserve"> Ⅶ. 營 　 業    外 　 費　  用</v>
          </cell>
        </row>
      </sheetData>
      <sheetData sheetId="1550"/>
      <sheetData sheetId="1551"/>
      <sheetData sheetId="1552"/>
      <sheetData sheetId="1553"/>
      <sheetData sheetId="1554">
        <row r="68">
          <cell r="B68" t="str">
            <v xml:space="preserve"> Ⅶ. 營 　 業    外 　 費　  用</v>
          </cell>
        </row>
      </sheetData>
      <sheetData sheetId="1555"/>
      <sheetData sheetId="1556"/>
      <sheetData sheetId="1557"/>
      <sheetData sheetId="1558"/>
      <sheetData sheetId="1559"/>
      <sheetData sheetId="1560"/>
      <sheetData sheetId="1561"/>
      <sheetData sheetId="1562"/>
      <sheetData sheetId="1563"/>
      <sheetData sheetId="1564"/>
      <sheetData sheetId="1565"/>
      <sheetData sheetId="1566">
        <row r="68">
          <cell r="B68" t="str">
            <v xml:space="preserve"> Ⅶ. 營 　 業    外 　 費　  用</v>
          </cell>
        </row>
      </sheetData>
      <sheetData sheetId="1567"/>
      <sheetData sheetId="1568"/>
      <sheetData sheetId="1569"/>
      <sheetData sheetId="1570"/>
      <sheetData sheetId="1571">
        <row r="68">
          <cell r="B68" t="str">
            <v xml:space="preserve"> Ⅶ. 營 　 業    外 　 費　  用</v>
          </cell>
        </row>
      </sheetData>
      <sheetData sheetId="1572">
        <row r="68">
          <cell r="B68" t="str">
            <v xml:space="preserve"> Ⅶ. 營 　 業    外 　 費　  用</v>
          </cell>
        </row>
      </sheetData>
      <sheetData sheetId="1573"/>
      <sheetData sheetId="1574"/>
      <sheetData sheetId="1575"/>
      <sheetData sheetId="1576"/>
      <sheetData sheetId="1577">
        <row r="68">
          <cell r="B68" t="str">
            <v xml:space="preserve"> Ⅶ. 營 　 業    外 　 費　  用</v>
          </cell>
        </row>
      </sheetData>
      <sheetData sheetId="1578"/>
      <sheetData sheetId="1579"/>
      <sheetData sheetId="1580"/>
      <sheetData sheetId="1581"/>
      <sheetData sheetId="1582"/>
      <sheetData sheetId="1583"/>
      <sheetData sheetId="1584"/>
      <sheetData sheetId="1585"/>
      <sheetData sheetId="1586"/>
      <sheetData sheetId="1587"/>
      <sheetData sheetId="1588"/>
      <sheetData sheetId="1589">
        <row r="68">
          <cell r="B68" t="str">
            <v xml:space="preserve"> Ⅶ. 營 　 業    外 　 費　  用</v>
          </cell>
        </row>
      </sheetData>
      <sheetData sheetId="1590"/>
      <sheetData sheetId="1591"/>
      <sheetData sheetId="1592"/>
      <sheetData sheetId="1593"/>
      <sheetData sheetId="1594">
        <row r="68">
          <cell r="B68" t="str">
            <v xml:space="preserve"> Ⅶ. 營 　 業    外 　 費　  用</v>
          </cell>
        </row>
      </sheetData>
      <sheetData sheetId="1595">
        <row r="68">
          <cell r="B68" t="str">
            <v xml:space="preserve"> Ⅶ. 營 　 業    外 　 費　  用</v>
          </cell>
        </row>
      </sheetData>
      <sheetData sheetId="1596"/>
      <sheetData sheetId="1597"/>
      <sheetData sheetId="1598"/>
      <sheetData sheetId="1599">
        <row r="68">
          <cell r="B68" t="str">
            <v xml:space="preserve"> Ⅶ. 營 　 業    外 　 費　  用</v>
          </cell>
        </row>
      </sheetData>
      <sheetData sheetId="1600">
        <row r="68">
          <cell r="B68" t="str">
            <v xml:space="preserve"> Ⅶ. 營 　 業    外 　 費　  用</v>
          </cell>
        </row>
      </sheetData>
      <sheetData sheetId="1601"/>
      <sheetData sheetId="1602"/>
      <sheetData sheetId="1603"/>
      <sheetData sheetId="1604"/>
      <sheetData sheetId="1605"/>
      <sheetData sheetId="1606"/>
      <sheetData sheetId="1607"/>
      <sheetData sheetId="1608"/>
      <sheetData sheetId="1609"/>
      <sheetData sheetId="1610"/>
      <sheetData sheetId="1611"/>
      <sheetData sheetId="1612">
        <row r="68">
          <cell r="B68" t="str">
            <v xml:space="preserve"> Ⅶ. 營 　 業    外 　 費　  用</v>
          </cell>
        </row>
      </sheetData>
      <sheetData sheetId="1613"/>
      <sheetData sheetId="1614"/>
      <sheetData sheetId="1615"/>
      <sheetData sheetId="1616"/>
      <sheetData sheetId="1617">
        <row r="68">
          <cell r="B68" t="str">
            <v xml:space="preserve"> Ⅶ. 營 　 業    外 　 費　  用</v>
          </cell>
        </row>
      </sheetData>
      <sheetData sheetId="1618"/>
      <sheetData sheetId="1619"/>
      <sheetData sheetId="1620"/>
      <sheetData sheetId="1621"/>
      <sheetData sheetId="1622">
        <row r="68">
          <cell r="B68" t="str">
            <v xml:space="preserve"> Ⅶ. 營 　 業    外 　 費　  用</v>
          </cell>
        </row>
      </sheetData>
      <sheetData sheetId="1623"/>
      <sheetData sheetId="1624"/>
      <sheetData sheetId="1625"/>
      <sheetData sheetId="1626"/>
      <sheetData sheetId="1627"/>
      <sheetData sheetId="1628"/>
      <sheetData sheetId="1629"/>
      <sheetData sheetId="1630"/>
      <sheetData sheetId="1631"/>
      <sheetData sheetId="1632"/>
      <sheetData sheetId="1633"/>
      <sheetData sheetId="1634"/>
      <sheetData sheetId="1635"/>
      <sheetData sheetId="1636"/>
      <sheetData sheetId="1637"/>
      <sheetData sheetId="1638"/>
      <sheetData sheetId="1639"/>
      <sheetData sheetId="1640">
        <row r="68">
          <cell r="B68" t="str">
            <v xml:space="preserve"> Ⅶ. 營 　 業    外 　 費　  用</v>
          </cell>
        </row>
      </sheetData>
      <sheetData sheetId="1641"/>
      <sheetData sheetId="1642"/>
      <sheetData sheetId="1643"/>
      <sheetData sheetId="1644"/>
      <sheetData sheetId="1645">
        <row r="68">
          <cell r="B68" t="str">
            <v xml:space="preserve"> Ⅶ. 營 　 業    外 　 費　  用</v>
          </cell>
        </row>
      </sheetData>
      <sheetData sheetId="1646"/>
      <sheetData sheetId="1647"/>
      <sheetData sheetId="1648"/>
      <sheetData sheetId="1649"/>
      <sheetData sheetId="1650"/>
      <sheetData sheetId="1651"/>
      <sheetData sheetId="1652"/>
      <sheetData sheetId="1653"/>
      <sheetData sheetId="1654"/>
      <sheetData sheetId="1655"/>
      <sheetData sheetId="1656"/>
      <sheetData sheetId="1657"/>
      <sheetData sheetId="1658"/>
      <sheetData sheetId="1659"/>
      <sheetData sheetId="1660"/>
      <sheetData sheetId="1661"/>
      <sheetData sheetId="1662"/>
      <sheetData sheetId="1663">
        <row r="68">
          <cell r="B68" t="str">
            <v xml:space="preserve"> Ⅶ. 營 　 業    外 　 費　  用</v>
          </cell>
        </row>
      </sheetData>
      <sheetData sheetId="1664"/>
      <sheetData sheetId="1665"/>
      <sheetData sheetId="1666"/>
      <sheetData sheetId="1667"/>
      <sheetData sheetId="1668">
        <row r="68">
          <cell r="B68" t="str">
            <v xml:space="preserve"> Ⅶ. 營 　 業    外 　 費　  用</v>
          </cell>
        </row>
      </sheetData>
      <sheetData sheetId="1669"/>
      <sheetData sheetId="1670"/>
      <sheetData sheetId="1671"/>
      <sheetData sheetId="1672"/>
      <sheetData sheetId="1673"/>
      <sheetData sheetId="1674"/>
      <sheetData sheetId="1675"/>
      <sheetData sheetId="1676"/>
      <sheetData sheetId="1677"/>
      <sheetData sheetId="1678"/>
      <sheetData sheetId="1679"/>
      <sheetData sheetId="1680"/>
      <sheetData sheetId="1681" refreshError="1"/>
      <sheetData sheetId="1682" refreshError="1"/>
      <sheetData sheetId="1683" refreshError="1"/>
      <sheetData sheetId="1684" refreshError="1"/>
      <sheetData sheetId="1685" refreshError="1"/>
      <sheetData sheetId="1686" refreshError="1"/>
      <sheetData sheetId="1687" refreshError="1"/>
      <sheetData sheetId="1688" refreshError="1"/>
      <sheetData sheetId="1689" refreshError="1"/>
      <sheetData sheetId="1690" refreshError="1"/>
      <sheetData sheetId="1691" refreshError="1"/>
      <sheetData sheetId="1692" refreshError="1"/>
      <sheetData sheetId="1693" refreshError="1"/>
      <sheetData sheetId="1694" refreshError="1"/>
      <sheetData sheetId="1695" refreshError="1"/>
      <sheetData sheetId="1696" refreshError="1"/>
      <sheetData sheetId="1697" refreshError="1"/>
      <sheetData sheetId="1698" refreshError="1"/>
      <sheetData sheetId="1699" refreshError="1"/>
      <sheetData sheetId="1700" refreshError="1"/>
      <sheetData sheetId="1701" refreshError="1"/>
      <sheetData sheetId="1702" refreshError="1"/>
      <sheetData sheetId="1703" refreshError="1"/>
      <sheetData sheetId="1704" refreshError="1"/>
      <sheetData sheetId="1705" refreshError="1"/>
      <sheetData sheetId="1706" refreshError="1"/>
      <sheetData sheetId="1707" refreshError="1"/>
      <sheetData sheetId="1708" refreshError="1"/>
      <sheetData sheetId="1709" refreshError="1"/>
      <sheetData sheetId="1710" refreshError="1"/>
      <sheetData sheetId="1711" refreshError="1"/>
      <sheetData sheetId="1712" refreshError="1"/>
      <sheetData sheetId="1713" refreshError="1"/>
      <sheetData sheetId="1714" refreshError="1"/>
      <sheetData sheetId="1715" refreshError="1"/>
      <sheetData sheetId="1716" refreshError="1"/>
      <sheetData sheetId="1717" refreshError="1"/>
      <sheetData sheetId="1718" refreshError="1"/>
      <sheetData sheetId="1719" refreshError="1"/>
      <sheetData sheetId="1720" refreshError="1"/>
      <sheetData sheetId="1721" refreshError="1"/>
      <sheetData sheetId="1722" refreshError="1"/>
      <sheetData sheetId="1723" refreshError="1"/>
      <sheetData sheetId="1724" refreshError="1"/>
      <sheetData sheetId="1725" refreshError="1"/>
      <sheetData sheetId="1726" refreshError="1"/>
      <sheetData sheetId="1727" refreshError="1"/>
      <sheetData sheetId="1728" refreshError="1"/>
      <sheetData sheetId="1729" refreshError="1"/>
      <sheetData sheetId="1730" refreshError="1"/>
      <sheetData sheetId="1731" refreshError="1"/>
      <sheetData sheetId="1732" refreshError="1"/>
      <sheetData sheetId="1733" refreshError="1"/>
      <sheetData sheetId="1734" refreshError="1"/>
      <sheetData sheetId="1735" refreshError="1"/>
      <sheetData sheetId="1736" refreshError="1"/>
      <sheetData sheetId="1737"/>
      <sheetData sheetId="1738"/>
      <sheetData sheetId="1739"/>
      <sheetData sheetId="1740" refreshError="1"/>
      <sheetData sheetId="1741" refreshError="1"/>
      <sheetData sheetId="1742"/>
      <sheetData sheetId="1743" refreshError="1"/>
      <sheetData sheetId="1744" refreshError="1"/>
      <sheetData sheetId="1745" refreshError="1"/>
      <sheetData sheetId="1746" refreshError="1"/>
      <sheetData sheetId="1747" refreshError="1"/>
      <sheetData sheetId="1748" refreshError="1"/>
      <sheetData sheetId="1749" refreshError="1"/>
      <sheetData sheetId="1750" refreshError="1"/>
      <sheetData sheetId="1751" refreshError="1"/>
      <sheetData sheetId="1752" refreshError="1"/>
      <sheetData sheetId="1753" refreshError="1"/>
      <sheetData sheetId="1754" refreshError="1"/>
      <sheetData sheetId="1755" refreshError="1"/>
      <sheetData sheetId="1756" refreshError="1"/>
      <sheetData sheetId="1757" refreshError="1"/>
      <sheetData sheetId="1758" refreshError="1"/>
      <sheetData sheetId="1759" refreshError="1"/>
      <sheetData sheetId="1760" refreshError="1"/>
      <sheetData sheetId="1761" refreshError="1"/>
    </sheetDataSet>
  </externalBook>
</externalLink>
</file>

<file path=xl/externalLinks/externalLink9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3.참고"/>
    </sheetNames>
    <sheetDataSet>
      <sheetData sheetId="0" refreshError="1"/>
    </sheetDataSet>
  </externalBook>
</externalLink>
</file>

<file path=xl/externalLinks/externalLink9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3.참고"/>
    </sheetNames>
    <sheetDataSet>
      <sheetData sheetId="0" refreshError="1"/>
    </sheetDataSet>
  </externalBook>
</externalLink>
</file>

<file path=xl/externalLinks/externalLink9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3.참고"/>
    </sheetNames>
    <sheetDataSet>
      <sheetData sheetId="0" refreshError="1"/>
    </sheetDataSet>
  </externalBook>
</externalLink>
</file>

<file path=xl/externalLinks/externalLink9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3.참고"/>
    </sheetNames>
    <sheetDataSet>
      <sheetData sheetId="0" refreshError="1"/>
    </sheetDataSet>
  </externalBook>
</externalLink>
</file>

<file path=xl/externalLinks/externalLink9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. 양식_3월"/>
      <sheetName val="2.사업장내역_공개여부조회용"/>
      <sheetName val="3.참고"/>
    </sheetNames>
    <sheetDataSet>
      <sheetData sheetId="0" refreshError="1"/>
      <sheetData sheetId="1">
        <row r="8">
          <cell r="C8" t="str">
            <v>사업장관리번호</v>
          </cell>
        </row>
      </sheetData>
      <sheetData sheetId="2" refreshError="1"/>
    </sheetDataSet>
  </externalBook>
</externalLink>
</file>

<file path=xl/externalLinks/externalLink9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3.참고"/>
    </sheetNames>
    <sheetDataSet>
      <sheetData sheetId="0" refreshError="1"/>
    </sheetDataSet>
  </externalBook>
</externalLink>
</file>

<file path=xl/externalLinks/externalLink9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3.참고"/>
    </sheetNames>
    <sheetDataSet>
      <sheetData sheetId="0" refreshError="1"/>
    </sheetDataSet>
  </externalBook>
</externalLink>
</file>

<file path=xl/externalLinks/externalLink9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. 양식_3월"/>
      <sheetName val="2.사업장내역_공개여부조회용"/>
      <sheetName val="3.참고"/>
    </sheetNames>
    <sheetDataSet>
      <sheetData sheetId="0"/>
      <sheetData sheetId="1"/>
      <sheetData sheetId="2"/>
    </sheetDataSet>
  </externalBook>
</externalLink>
</file>

<file path=xl/externalLinks/externalLink9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. 공개양식"/>
      <sheetName val="2.사업장내역"/>
      <sheetName val="3.참고"/>
    </sheetNames>
    <sheetDataSet>
      <sheetData sheetId="0" refreshError="1"/>
      <sheetData sheetId="1" refreshError="1"/>
      <sheetData sheetId="2"/>
    </sheetDataSet>
  </externalBook>
</externalLink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ourtauction.go.kr/pgj/index.on?w2xPath=/pgj/ui/pgj100/PGJ151F00.xml" TargetMode="External"/><Relationship Id="rId13" Type="http://schemas.openxmlformats.org/officeDocument/2006/relationships/hyperlink" Target="https://www.onbid.co.kr/op/ppa/plnmmn/publicAnnounceRlstDetail.do?pbctNo=9891385&amp;plnmNo=804998" TargetMode="External"/><Relationship Id="rId18" Type="http://schemas.openxmlformats.org/officeDocument/2006/relationships/hyperlink" Target="https://www.courtauction.go.kr/pgj/index.on?w2xPath=/pgi/ui/pgj100/PGJ159M00.xml" TargetMode="External"/><Relationship Id="rId3" Type="http://schemas.openxmlformats.org/officeDocument/2006/relationships/hyperlink" Target="https://www.onbid.co.kr/op/ppa/plnmmn/publicAnnounceRlstDetail.do?pbctNo=9823505&amp;plnmNo=772957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https://www.onbid.co.kr/op/cta/cltrdtl/collateralRealEstateDetail.do?cltrHstrNo=5078406&amp;cltrNo=1812301&amp;plnmNo=786022&amp;pbctNo=9849733&amp;scrnGrpCd=0001&amp;pbctCdtnNo=4962157" TargetMode="External"/><Relationship Id="rId12" Type="http://schemas.openxmlformats.org/officeDocument/2006/relationships/hyperlink" Target="https://www.onbid.co.kr/op/ppa/plnmmn/publicAnnounceRlstDetail.do?pbctNo=9871464&amp;plnmNo=795178" TargetMode="External"/><Relationship Id="rId17" Type="http://schemas.openxmlformats.org/officeDocument/2006/relationships/hyperlink" Target="https://www.shinhantrust.kr/?pages=bizinfo&amp;subpage=bizinfo_01_view&amp;idx=1290&amp;listnum=7&amp;page=1&amp;search=title&amp;searchtext=%EC%9B%85%EC%B2%9C&amp;state=" TargetMode="External"/><Relationship Id="rId2" Type="http://schemas.openxmlformats.org/officeDocument/2006/relationships/hyperlink" Target="https://www.onbid.co.kr/op/ppa/plnmmn/publicAnnounceRlstDetail.do?pbctNo=9783897&amp;plnmNo=755001" TargetMode="External"/><Relationship Id="rId16" Type="http://schemas.openxmlformats.org/officeDocument/2006/relationships/hyperlink" Target="https://www.onbid.co.kr/op/ppa/plnmmn/publicAnnounceRlstDetail.do?pbctNo=9859229&amp;plnmNo=789903" TargetMode="External"/><Relationship Id="rId20" Type="http://schemas.openxmlformats.org/officeDocument/2006/relationships/hyperlink" Target="https://www.onbid.co.kr/op/cta/cltrdtl/collateralRealEstateplnmCltrPopup.do?plnmNo=805128&amp;pbctNo=9891566&amp;scrnGrpCd=0001&amp;pageUnit=50" TargetMode="External"/><Relationship Id="rId1" Type="http://schemas.openxmlformats.org/officeDocument/2006/relationships/hyperlink" Target="https://www.onbid.co.kr/op/ppa/plnmmn/publicAnnounceRlstDetail.do?pbctNo=9882975&amp;plnmNo=800396" TargetMode="External"/><Relationship Id="rId6" Type="http://schemas.openxmlformats.org/officeDocument/2006/relationships/hyperlink" Target="https://www.onbid.co.kr/op/ppa/plnmmn/publicAnnounceRlstDetail.do?pbctNo=9896404&amp;plnmNo=807759" TargetMode="External"/><Relationship Id="rId11" Type="http://schemas.openxmlformats.org/officeDocument/2006/relationships/hyperlink" Target="https://www.onbid.co.kr/op/ppa/plnmmn/publicAnnounceRlstDetail.do?pbctNo=9888209&amp;plnmNo=803114" TargetMode="External"/><Relationship Id="rId5" Type="http://schemas.openxmlformats.org/officeDocument/2006/relationships/hyperlink" Target="https://www.onbid.co.kr/op/ppa/plnmmn/publicAnnounceRlstDetail.do" TargetMode="External"/><Relationship Id="rId15" Type="http://schemas.openxmlformats.org/officeDocument/2006/relationships/hyperlink" Target="https://www.hanatrust.com/" TargetMode="External"/><Relationship Id="rId23" Type="http://schemas.openxmlformats.org/officeDocument/2006/relationships/comments" Target="../comments1.xml"/><Relationship Id="rId10" Type="http://schemas.openxmlformats.org/officeDocument/2006/relationships/hyperlink" Target="https://www.onbid.co.kr/op/ppa/plnmmn/publicAnnounceRlstDetail.do?pbctNo=9881674&amp;plnmNo=799708" TargetMode="External"/><Relationship Id="rId19" Type="http://schemas.openxmlformats.org/officeDocument/2006/relationships/hyperlink" Target="https://www.onbid.co.kr/wisenut/search/total.do" TargetMode="External"/><Relationship Id="rId4" Type="http://schemas.openxmlformats.org/officeDocument/2006/relationships/hyperlink" Target="https://www.onbid.co.kr/op/ppa/plnmmn/publicAnnounceRlstDetail.do?pbctNo=9876646&amp;plnmNo=797479" TargetMode="External"/><Relationship Id="rId9" Type="http://schemas.openxmlformats.org/officeDocument/2006/relationships/hyperlink" Target="https://kbret.co.kr/sale/publicsaleview.do?idx=5221" TargetMode="External"/><Relationship Id="rId14" Type="http://schemas.openxmlformats.org/officeDocument/2006/relationships/hyperlink" Target="https://www.onbid.co.kr/" TargetMode="External"/><Relationship Id="rId22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21DE1C-26DD-4D0A-A003-E640039D65AB}">
  <dimension ref="A1:Y393"/>
  <sheetViews>
    <sheetView tabSelected="1" zoomScale="60" zoomScaleNormal="60" workbookViewId="0">
      <pane xSplit="5" ySplit="6" topLeftCell="F7" activePane="bottomRight" state="frozen"/>
      <selection pane="topRight" activeCell="F1" sqref="F1"/>
      <selection pane="bottomLeft" activeCell="A7" sqref="A7"/>
      <selection pane="bottomRight" activeCell="D14" sqref="D14"/>
    </sheetView>
  </sheetViews>
  <sheetFormatPr defaultRowHeight="16.5" x14ac:dyDescent="0.3"/>
  <cols>
    <col min="1" max="1" width="18" customWidth="1"/>
    <col min="3" max="3" width="12.75" style="142" customWidth="1"/>
    <col min="4" max="4" width="22.875" style="142" customWidth="1"/>
    <col min="5" max="5" width="40.25" style="142" customWidth="1"/>
    <col min="6" max="7" width="28.25" style="143" customWidth="1"/>
    <col min="8" max="10" width="28.25" style="142" customWidth="1"/>
    <col min="11" max="11" width="28.25" style="145" customWidth="1"/>
    <col min="12" max="12" width="28.25" style="146" customWidth="1"/>
    <col min="13" max="13" width="28.25" style="142" customWidth="1"/>
    <col min="14" max="14" width="28.25" style="147" customWidth="1"/>
    <col min="15" max="17" width="28.25" style="142" customWidth="1"/>
    <col min="18" max="18" width="28.25" customWidth="1"/>
    <col min="19" max="19" width="28.25" style="142" customWidth="1"/>
    <col min="20" max="20" width="28.25" customWidth="1"/>
    <col min="21" max="21" width="40.375" customWidth="1"/>
    <col min="22" max="25" width="22.5" customWidth="1"/>
  </cols>
  <sheetData>
    <row r="1" spans="2:25" ht="33.75" x14ac:dyDescent="0.6">
      <c r="B1" s="1"/>
      <c r="C1" s="2"/>
      <c r="D1" s="2"/>
      <c r="E1" s="2"/>
      <c r="F1" s="3"/>
      <c r="G1" s="3"/>
      <c r="H1" s="2"/>
      <c r="I1" s="2"/>
      <c r="J1" s="2"/>
      <c r="K1" s="3"/>
      <c r="L1" s="4"/>
      <c r="M1" s="5"/>
      <c r="N1" s="6"/>
      <c r="O1" s="2"/>
      <c r="P1" s="2"/>
      <c r="Q1" s="2"/>
      <c r="R1" s="1"/>
      <c r="S1" s="2"/>
      <c r="T1" s="1"/>
      <c r="U1" s="7"/>
      <c r="V1" s="1"/>
      <c r="W1" s="1"/>
      <c r="X1" s="1"/>
      <c r="Y1" s="1"/>
    </row>
    <row r="2" spans="2:25" ht="48.75" customHeight="1" x14ac:dyDescent="0.9">
      <c r="B2" s="1"/>
      <c r="C2" s="8"/>
      <c r="D2" s="8"/>
      <c r="E2" s="8"/>
      <c r="F2" s="9"/>
      <c r="G2" s="9"/>
      <c r="H2" s="8"/>
      <c r="I2" s="8"/>
      <c r="J2" s="2"/>
      <c r="K2" s="3"/>
      <c r="L2" s="151" t="s">
        <v>2062</v>
      </c>
      <c r="M2" s="151"/>
      <c r="N2" s="152"/>
      <c r="O2" s="151"/>
      <c r="P2" s="151"/>
      <c r="Q2" s="151"/>
      <c r="R2" s="10"/>
      <c r="S2" s="2"/>
      <c r="T2" s="1"/>
      <c r="U2" s="11"/>
      <c r="V2" s="1"/>
      <c r="W2" s="1"/>
      <c r="X2" s="1"/>
      <c r="Y2" s="1"/>
    </row>
    <row r="3" spans="2:25" ht="54" x14ac:dyDescent="0.9">
      <c r="B3" s="1"/>
      <c r="C3" s="8"/>
      <c r="D3" s="8"/>
      <c r="E3" s="8"/>
      <c r="F3" s="12"/>
      <c r="G3" s="12"/>
      <c r="H3" s="8"/>
      <c r="I3" s="8"/>
      <c r="J3" s="2"/>
      <c r="K3" s="3"/>
      <c r="L3" s="13"/>
      <c r="M3" s="14"/>
      <c r="N3" s="15"/>
      <c r="O3" s="16"/>
      <c r="P3" s="16"/>
      <c r="Q3" s="16"/>
      <c r="R3" s="10"/>
      <c r="S3" s="2"/>
      <c r="T3" s="1"/>
      <c r="U3" s="11"/>
      <c r="V3" s="1"/>
      <c r="W3" s="1"/>
      <c r="X3" s="1"/>
      <c r="Y3" s="1"/>
    </row>
    <row r="4" spans="2:25" ht="26.25" x14ac:dyDescent="0.35">
      <c r="B4" s="1"/>
      <c r="C4" s="2"/>
      <c r="D4" s="2"/>
      <c r="E4" s="2"/>
      <c r="F4" s="3"/>
      <c r="G4" s="3"/>
      <c r="H4" s="17"/>
      <c r="I4" s="18"/>
      <c r="J4" s="19"/>
      <c r="K4" s="20"/>
      <c r="L4" s="21" t="s">
        <v>0</v>
      </c>
      <c r="M4" s="22"/>
      <c r="N4" s="23"/>
      <c r="O4" s="19"/>
      <c r="P4" s="19"/>
      <c r="Q4" s="19"/>
      <c r="R4" s="19"/>
      <c r="S4" s="2"/>
      <c r="T4" s="1"/>
      <c r="U4" s="24"/>
      <c r="V4" s="1"/>
      <c r="W4" s="1"/>
      <c r="X4" s="1"/>
      <c r="Y4" s="1"/>
    </row>
    <row r="5" spans="2:25" x14ac:dyDescent="0.3">
      <c r="B5" s="153" t="s">
        <v>1</v>
      </c>
      <c r="C5" s="150" t="s">
        <v>2</v>
      </c>
      <c r="D5" s="150"/>
      <c r="E5" s="150"/>
      <c r="F5" s="150" t="s">
        <v>3</v>
      </c>
      <c r="G5" s="150"/>
      <c r="H5" s="154" t="s">
        <v>4</v>
      </c>
      <c r="I5" s="153" t="s">
        <v>5</v>
      </c>
      <c r="J5" s="153"/>
      <c r="K5" s="154" t="s">
        <v>6</v>
      </c>
      <c r="L5" s="148" t="s">
        <v>7</v>
      </c>
      <c r="M5" s="154"/>
      <c r="N5" s="155"/>
      <c r="O5" s="25" t="s">
        <v>8</v>
      </c>
      <c r="P5" s="154" t="s">
        <v>9</v>
      </c>
      <c r="Q5" s="150" t="s">
        <v>10</v>
      </c>
      <c r="R5" s="150"/>
      <c r="S5" s="150"/>
      <c r="T5" s="150"/>
      <c r="U5" s="148" t="s">
        <v>11</v>
      </c>
      <c r="V5" s="150" t="s">
        <v>12</v>
      </c>
      <c r="W5" s="150"/>
      <c r="X5" s="150" t="s">
        <v>13</v>
      </c>
      <c r="Y5" s="150"/>
    </row>
    <row r="6" spans="2:25" ht="33" x14ac:dyDescent="0.3">
      <c r="B6" s="153"/>
      <c r="C6" s="26" t="s">
        <v>14</v>
      </c>
      <c r="D6" s="27" t="s">
        <v>15</v>
      </c>
      <c r="E6" s="26" t="s">
        <v>16</v>
      </c>
      <c r="F6" s="26" t="s">
        <v>17</v>
      </c>
      <c r="G6" s="27" t="s">
        <v>18</v>
      </c>
      <c r="H6" s="153"/>
      <c r="I6" s="27" t="s">
        <v>19</v>
      </c>
      <c r="J6" s="27" t="s">
        <v>20</v>
      </c>
      <c r="K6" s="153"/>
      <c r="L6" s="28" t="s">
        <v>21</v>
      </c>
      <c r="M6" s="29" t="s">
        <v>22</v>
      </c>
      <c r="N6" s="30" t="s">
        <v>23</v>
      </c>
      <c r="O6" s="26" t="s">
        <v>24</v>
      </c>
      <c r="P6" s="153"/>
      <c r="Q6" s="27" t="s">
        <v>25</v>
      </c>
      <c r="R6" s="27" t="s">
        <v>26</v>
      </c>
      <c r="S6" s="27" t="s">
        <v>27</v>
      </c>
      <c r="T6" s="27" t="s">
        <v>28</v>
      </c>
      <c r="U6" s="149"/>
      <c r="V6" s="26" t="s">
        <v>29</v>
      </c>
      <c r="W6" s="26" t="s">
        <v>30</v>
      </c>
      <c r="X6" s="26" t="s">
        <v>29</v>
      </c>
      <c r="Y6" s="26" t="s">
        <v>30</v>
      </c>
    </row>
    <row r="7" spans="2:25" ht="20.100000000000001" customHeight="1" x14ac:dyDescent="0.3">
      <c r="B7" s="26">
        <v>1</v>
      </c>
      <c r="C7" s="31" t="s">
        <v>31</v>
      </c>
      <c r="D7" s="31" t="s">
        <v>32</v>
      </c>
      <c r="E7" s="32" t="s">
        <v>33</v>
      </c>
      <c r="F7" s="33">
        <v>5084</v>
      </c>
      <c r="G7" s="33" t="s">
        <v>34</v>
      </c>
      <c r="H7" s="31" t="s">
        <v>35</v>
      </c>
      <c r="I7" s="31" t="s">
        <v>36</v>
      </c>
      <c r="J7" s="31" t="s">
        <v>37</v>
      </c>
      <c r="K7" s="33">
        <v>28482</v>
      </c>
      <c r="L7" s="34" t="s">
        <v>38</v>
      </c>
      <c r="M7" s="35" t="s">
        <v>38</v>
      </c>
      <c r="N7" s="36" t="s">
        <v>38</v>
      </c>
      <c r="O7" s="37" t="s">
        <v>39</v>
      </c>
      <c r="P7" s="31" t="s">
        <v>40</v>
      </c>
      <c r="Q7" s="31" t="s">
        <v>41</v>
      </c>
      <c r="R7" s="31" t="s">
        <v>42</v>
      </c>
      <c r="S7" s="31" t="s">
        <v>43</v>
      </c>
      <c r="T7" s="31" t="s">
        <v>44</v>
      </c>
      <c r="U7" s="37" t="s">
        <v>45</v>
      </c>
      <c r="V7" s="31" t="s">
        <v>46</v>
      </c>
      <c r="W7" s="31" t="s">
        <v>47</v>
      </c>
      <c r="X7" s="38" t="s">
        <v>48</v>
      </c>
      <c r="Y7" s="38" t="s">
        <v>49</v>
      </c>
    </row>
    <row r="8" spans="2:25" ht="20.100000000000001" customHeight="1" x14ac:dyDescent="0.3">
      <c r="B8" s="26">
        <v>2</v>
      </c>
      <c r="C8" s="31" t="s">
        <v>31</v>
      </c>
      <c r="D8" s="31" t="s">
        <v>32</v>
      </c>
      <c r="E8" s="32" t="s">
        <v>50</v>
      </c>
      <c r="F8" s="33">
        <v>8049</v>
      </c>
      <c r="G8" s="33" t="s">
        <v>34</v>
      </c>
      <c r="H8" s="31" t="s">
        <v>35</v>
      </c>
      <c r="I8" s="31" t="s">
        <v>51</v>
      </c>
      <c r="J8" s="31" t="s">
        <v>37</v>
      </c>
      <c r="K8" s="33">
        <v>31036</v>
      </c>
      <c r="L8" s="39">
        <v>45758</v>
      </c>
      <c r="M8" s="35">
        <v>0.41666666666666669</v>
      </c>
      <c r="N8" s="36">
        <v>20000</v>
      </c>
      <c r="O8" s="37" t="s">
        <v>52</v>
      </c>
      <c r="P8" s="31" t="s">
        <v>53</v>
      </c>
      <c r="Q8" s="31" t="s">
        <v>41</v>
      </c>
      <c r="R8" s="31" t="s">
        <v>54</v>
      </c>
      <c r="S8" s="31" t="s">
        <v>43</v>
      </c>
      <c r="T8" s="31" t="s">
        <v>55</v>
      </c>
      <c r="U8" s="37" t="s">
        <v>45</v>
      </c>
      <c r="V8" s="31" t="s">
        <v>46</v>
      </c>
      <c r="W8" s="31" t="s">
        <v>56</v>
      </c>
      <c r="X8" s="31" t="s">
        <v>57</v>
      </c>
      <c r="Y8" s="31" t="s">
        <v>58</v>
      </c>
    </row>
    <row r="9" spans="2:25" ht="20.100000000000001" customHeight="1" x14ac:dyDescent="0.3">
      <c r="B9" s="26">
        <v>3</v>
      </c>
      <c r="C9" s="31" t="s">
        <v>59</v>
      </c>
      <c r="D9" s="40" t="s">
        <v>60</v>
      </c>
      <c r="E9" s="32" t="s">
        <v>61</v>
      </c>
      <c r="F9" s="33">
        <v>26460</v>
      </c>
      <c r="G9" s="33" t="s">
        <v>34</v>
      </c>
      <c r="H9" s="41" t="s">
        <v>62</v>
      </c>
      <c r="I9" s="41" t="s">
        <v>36</v>
      </c>
      <c r="J9" s="41" t="s">
        <v>63</v>
      </c>
      <c r="K9" s="42">
        <v>57671</v>
      </c>
      <c r="L9" s="34" t="s">
        <v>38</v>
      </c>
      <c r="M9" s="35" t="s">
        <v>38</v>
      </c>
      <c r="N9" s="36" t="s">
        <v>38</v>
      </c>
      <c r="O9" s="43" t="s">
        <v>64</v>
      </c>
      <c r="P9" s="31" t="s">
        <v>40</v>
      </c>
      <c r="Q9" s="31" t="s">
        <v>65</v>
      </c>
      <c r="R9" s="31" t="s">
        <v>38</v>
      </c>
      <c r="S9" s="31" t="s">
        <v>43</v>
      </c>
      <c r="T9" s="31" t="s">
        <v>38</v>
      </c>
      <c r="U9" s="37" t="s">
        <v>66</v>
      </c>
      <c r="V9" s="31" t="s">
        <v>38</v>
      </c>
      <c r="W9" s="31" t="s">
        <v>38</v>
      </c>
      <c r="X9" s="31" t="s">
        <v>67</v>
      </c>
      <c r="Y9" s="31" t="s">
        <v>68</v>
      </c>
    </row>
    <row r="10" spans="2:25" ht="20.100000000000001" customHeight="1" x14ac:dyDescent="0.3">
      <c r="B10" s="26">
        <v>4</v>
      </c>
      <c r="C10" s="31" t="s">
        <v>59</v>
      </c>
      <c r="D10" s="40" t="s">
        <v>69</v>
      </c>
      <c r="E10" s="32" t="s">
        <v>70</v>
      </c>
      <c r="F10" s="33">
        <v>4830</v>
      </c>
      <c r="G10" s="33" t="s">
        <v>34</v>
      </c>
      <c r="H10" s="41" t="s">
        <v>62</v>
      </c>
      <c r="I10" s="41" t="s">
        <v>36</v>
      </c>
      <c r="J10" s="41" t="s">
        <v>63</v>
      </c>
      <c r="K10" s="42">
        <v>100069</v>
      </c>
      <c r="L10" s="44">
        <v>45607</v>
      </c>
      <c r="M10" s="45">
        <v>0.375</v>
      </c>
      <c r="N10" s="46">
        <v>45360</v>
      </c>
      <c r="O10" s="41" t="s">
        <v>52</v>
      </c>
      <c r="P10" s="31" t="s">
        <v>71</v>
      </c>
      <c r="Q10" s="31" t="s">
        <v>41</v>
      </c>
      <c r="R10" s="41" t="s">
        <v>72</v>
      </c>
      <c r="S10" s="31" t="s">
        <v>43</v>
      </c>
      <c r="T10" s="41" t="s">
        <v>73</v>
      </c>
      <c r="U10" s="47" t="s">
        <v>74</v>
      </c>
      <c r="V10" s="41" t="s">
        <v>75</v>
      </c>
      <c r="W10" s="41" t="s">
        <v>76</v>
      </c>
      <c r="X10" s="31" t="s">
        <v>67</v>
      </c>
      <c r="Y10" s="31" t="s">
        <v>68</v>
      </c>
    </row>
    <row r="11" spans="2:25" ht="20.100000000000001" customHeight="1" x14ac:dyDescent="0.3">
      <c r="B11" s="26">
        <v>5</v>
      </c>
      <c r="C11" s="31" t="s">
        <v>31</v>
      </c>
      <c r="D11" s="31" t="s">
        <v>77</v>
      </c>
      <c r="E11" s="32" t="s">
        <v>78</v>
      </c>
      <c r="F11" s="33">
        <v>683.7</v>
      </c>
      <c r="G11" s="33">
        <v>2591.2399999999998</v>
      </c>
      <c r="H11" s="31" t="s">
        <v>35</v>
      </c>
      <c r="I11" s="31" t="s">
        <v>36</v>
      </c>
      <c r="J11" s="31" t="s">
        <v>63</v>
      </c>
      <c r="K11" s="33">
        <v>16039</v>
      </c>
      <c r="L11" s="34" t="s">
        <v>38</v>
      </c>
      <c r="M11" s="35" t="s">
        <v>38</v>
      </c>
      <c r="N11" s="36" t="s">
        <v>38</v>
      </c>
      <c r="O11" s="37" t="s">
        <v>52</v>
      </c>
      <c r="P11" s="31" t="s">
        <v>40</v>
      </c>
      <c r="Q11" s="31" t="s">
        <v>41</v>
      </c>
      <c r="R11" s="31" t="s">
        <v>79</v>
      </c>
      <c r="S11" s="31" t="s">
        <v>80</v>
      </c>
      <c r="T11" s="31" t="s">
        <v>38</v>
      </c>
      <c r="U11" s="37" t="s">
        <v>45</v>
      </c>
      <c r="V11" s="31" t="s">
        <v>81</v>
      </c>
      <c r="W11" s="31" t="s">
        <v>82</v>
      </c>
      <c r="X11" s="31" t="s">
        <v>83</v>
      </c>
      <c r="Y11" s="31" t="s">
        <v>84</v>
      </c>
    </row>
    <row r="12" spans="2:25" ht="20.100000000000001" customHeight="1" x14ac:dyDescent="0.3">
      <c r="B12" s="26">
        <v>6</v>
      </c>
      <c r="C12" s="31" t="s">
        <v>31</v>
      </c>
      <c r="D12" s="48" t="s">
        <v>85</v>
      </c>
      <c r="E12" s="32" t="s">
        <v>86</v>
      </c>
      <c r="F12" s="33">
        <v>2520.1</v>
      </c>
      <c r="G12" s="33">
        <v>3680.34</v>
      </c>
      <c r="H12" s="31" t="s">
        <v>35</v>
      </c>
      <c r="I12" s="31" t="s">
        <v>51</v>
      </c>
      <c r="J12" s="31" t="s">
        <v>37</v>
      </c>
      <c r="K12" s="33">
        <v>12637</v>
      </c>
      <c r="L12" s="34" t="s">
        <v>38</v>
      </c>
      <c r="M12" s="35" t="s">
        <v>38</v>
      </c>
      <c r="N12" s="36" t="s">
        <v>38</v>
      </c>
      <c r="O12" s="37" t="s">
        <v>52</v>
      </c>
      <c r="P12" s="31" t="s">
        <v>40</v>
      </c>
      <c r="Q12" s="31" t="s">
        <v>65</v>
      </c>
      <c r="R12" s="31" t="s">
        <v>38</v>
      </c>
      <c r="S12" s="31" t="s">
        <v>43</v>
      </c>
      <c r="T12" s="31" t="s">
        <v>38</v>
      </c>
      <c r="U12" s="37" t="s">
        <v>45</v>
      </c>
      <c r="V12" s="31" t="s">
        <v>87</v>
      </c>
      <c r="W12" s="31" t="s">
        <v>88</v>
      </c>
      <c r="X12" s="31" t="s">
        <v>89</v>
      </c>
      <c r="Y12" s="31" t="s">
        <v>90</v>
      </c>
    </row>
    <row r="13" spans="2:25" ht="20.100000000000001" customHeight="1" x14ac:dyDescent="0.3">
      <c r="B13" s="26">
        <v>7</v>
      </c>
      <c r="C13" s="49" t="s">
        <v>31</v>
      </c>
      <c r="D13" s="31" t="s">
        <v>91</v>
      </c>
      <c r="E13" s="36" t="s">
        <v>92</v>
      </c>
      <c r="F13" s="33">
        <v>19425</v>
      </c>
      <c r="G13" s="33" t="s">
        <v>34</v>
      </c>
      <c r="H13" s="31" t="s">
        <v>93</v>
      </c>
      <c r="I13" s="31" t="s">
        <v>94</v>
      </c>
      <c r="J13" s="31" t="s">
        <v>95</v>
      </c>
      <c r="K13" s="50">
        <v>7617</v>
      </c>
      <c r="L13" s="34" t="s">
        <v>38</v>
      </c>
      <c r="M13" s="35" t="s">
        <v>38</v>
      </c>
      <c r="N13" s="36" t="s">
        <v>38</v>
      </c>
      <c r="O13" s="37" t="s">
        <v>96</v>
      </c>
      <c r="P13" s="31" t="s">
        <v>40</v>
      </c>
      <c r="Q13" s="31" t="s">
        <v>65</v>
      </c>
      <c r="R13" s="31" t="s">
        <v>38</v>
      </c>
      <c r="S13" s="31" t="s">
        <v>43</v>
      </c>
      <c r="T13" s="31" t="s">
        <v>97</v>
      </c>
      <c r="U13" s="37" t="s">
        <v>98</v>
      </c>
      <c r="V13" s="31" t="s">
        <v>38</v>
      </c>
      <c r="W13" s="31" t="s">
        <v>38</v>
      </c>
      <c r="X13" s="38" t="s">
        <v>99</v>
      </c>
      <c r="Y13" s="38" t="s">
        <v>100</v>
      </c>
    </row>
    <row r="14" spans="2:25" ht="20.100000000000001" customHeight="1" x14ac:dyDescent="0.3">
      <c r="B14" s="26">
        <v>8</v>
      </c>
      <c r="C14" s="31" t="s">
        <v>59</v>
      </c>
      <c r="D14" s="31" t="s">
        <v>101</v>
      </c>
      <c r="E14" s="32" t="s">
        <v>102</v>
      </c>
      <c r="F14" s="33">
        <v>3110</v>
      </c>
      <c r="G14" s="33">
        <v>21970</v>
      </c>
      <c r="H14" s="31" t="s">
        <v>103</v>
      </c>
      <c r="I14" s="31" t="s">
        <v>51</v>
      </c>
      <c r="J14" s="31" t="s">
        <v>37</v>
      </c>
      <c r="K14" s="33">
        <v>163628</v>
      </c>
      <c r="L14" s="34">
        <v>45652</v>
      </c>
      <c r="M14" s="35">
        <v>0.58333333333333337</v>
      </c>
      <c r="N14" s="36">
        <v>110000</v>
      </c>
      <c r="O14" s="37" t="s">
        <v>52</v>
      </c>
      <c r="P14" s="31" t="s">
        <v>71</v>
      </c>
      <c r="Q14" s="31" t="s">
        <v>41</v>
      </c>
      <c r="R14" s="31" t="s">
        <v>104</v>
      </c>
      <c r="S14" s="31" t="s">
        <v>80</v>
      </c>
      <c r="T14" s="31" t="s">
        <v>105</v>
      </c>
      <c r="U14" s="51" t="s">
        <v>106</v>
      </c>
      <c r="V14" s="31" t="s">
        <v>75</v>
      </c>
      <c r="W14" s="31" t="s">
        <v>107</v>
      </c>
      <c r="X14" s="31" t="s">
        <v>108</v>
      </c>
      <c r="Y14" s="31" t="s">
        <v>109</v>
      </c>
    </row>
    <row r="15" spans="2:25" ht="20.100000000000001" customHeight="1" x14ac:dyDescent="0.3">
      <c r="B15" s="26">
        <v>9</v>
      </c>
      <c r="C15" s="31" t="s">
        <v>59</v>
      </c>
      <c r="D15" s="31" t="s">
        <v>69</v>
      </c>
      <c r="E15" s="32" t="s">
        <v>110</v>
      </c>
      <c r="F15" s="33">
        <v>1110.3</v>
      </c>
      <c r="G15" s="33">
        <v>662.34</v>
      </c>
      <c r="H15" s="31" t="s">
        <v>62</v>
      </c>
      <c r="I15" s="31" t="s">
        <v>51</v>
      </c>
      <c r="J15" s="31" t="s">
        <v>37</v>
      </c>
      <c r="K15" s="33">
        <v>23176</v>
      </c>
      <c r="L15" s="34">
        <v>45699</v>
      </c>
      <c r="M15" s="35">
        <v>0.41666666666666669</v>
      </c>
      <c r="N15" s="36">
        <v>15034.7</v>
      </c>
      <c r="O15" s="37" t="s">
        <v>52</v>
      </c>
      <c r="P15" s="31" t="s">
        <v>71</v>
      </c>
      <c r="Q15" s="31" t="s">
        <v>41</v>
      </c>
      <c r="R15" s="31" t="s">
        <v>111</v>
      </c>
      <c r="S15" s="31" t="s">
        <v>80</v>
      </c>
      <c r="T15" s="31" t="s">
        <v>38</v>
      </c>
      <c r="U15" s="51" t="s">
        <v>112</v>
      </c>
      <c r="V15" s="31" t="s">
        <v>81</v>
      </c>
      <c r="W15" s="31" t="s">
        <v>113</v>
      </c>
      <c r="X15" s="31" t="s">
        <v>108</v>
      </c>
      <c r="Y15" s="31" t="s">
        <v>109</v>
      </c>
    </row>
    <row r="16" spans="2:25" ht="20.100000000000001" customHeight="1" x14ac:dyDescent="0.3">
      <c r="B16" s="26">
        <v>10</v>
      </c>
      <c r="C16" s="43" t="s">
        <v>31</v>
      </c>
      <c r="D16" s="43" t="s">
        <v>114</v>
      </c>
      <c r="E16" s="32" t="s">
        <v>115</v>
      </c>
      <c r="F16" s="33">
        <v>103740.5</v>
      </c>
      <c r="G16" s="33">
        <v>632.69000000000005</v>
      </c>
      <c r="H16" s="43" t="s">
        <v>116</v>
      </c>
      <c r="I16" s="31" t="s">
        <v>94</v>
      </c>
      <c r="J16" s="31" t="s">
        <v>117</v>
      </c>
      <c r="K16" s="33">
        <v>5121</v>
      </c>
      <c r="L16" s="34" t="s">
        <v>38</v>
      </c>
      <c r="M16" s="35" t="s">
        <v>38</v>
      </c>
      <c r="N16" s="36" t="s">
        <v>38</v>
      </c>
      <c r="O16" s="43" t="s">
        <v>118</v>
      </c>
      <c r="P16" s="31" t="s">
        <v>40</v>
      </c>
      <c r="Q16" s="31" t="s">
        <v>65</v>
      </c>
      <c r="R16" s="31" t="s">
        <v>38</v>
      </c>
      <c r="S16" s="31" t="s">
        <v>43</v>
      </c>
      <c r="T16" s="31" t="s">
        <v>119</v>
      </c>
      <c r="U16" s="37" t="s">
        <v>120</v>
      </c>
      <c r="V16" s="31" t="s">
        <v>38</v>
      </c>
      <c r="W16" s="31" t="s">
        <v>38</v>
      </c>
      <c r="X16" s="31" t="s">
        <v>121</v>
      </c>
      <c r="Y16" s="31" t="s">
        <v>122</v>
      </c>
    </row>
    <row r="17" spans="2:25" ht="20.100000000000001" customHeight="1" x14ac:dyDescent="0.3">
      <c r="B17" s="26">
        <v>11</v>
      </c>
      <c r="C17" s="31" t="s">
        <v>31</v>
      </c>
      <c r="D17" s="31" t="s">
        <v>32</v>
      </c>
      <c r="E17" s="32" t="s">
        <v>123</v>
      </c>
      <c r="F17" s="33">
        <v>8383</v>
      </c>
      <c r="G17" s="33" t="s">
        <v>34</v>
      </c>
      <c r="H17" s="31" t="s">
        <v>124</v>
      </c>
      <c r="I17" s="31" t="s">
        <v>125</v>
      </c>
      <c r="J17" s="31" t="s">
        <v>126</v>
      </c>
      <c r="K17" s="33">
        <v>18023</v>
      </c>
      <c r="L17" s="34">
        <v>45681</v>
      </c>
      <c r="M17" s="35">
        <v>0.45833333333333331</v>
      </c>
      <c r="N17" s="36">
        <v>9400</v>
      </c>
      <c r="O17" s="37" t="s">
        <v>52</v>
      </c>
      <c r="P17" s="31" t="s">
        <v>71</v>
      </c>
      <c r="Q17" s="31" t="s">
        <v>65</v>
      </c>
      <c r="R17" s="31" t="s">
        <v>38</v>
      </c>
      <c r="S17" s="31" t="s">
        <v>43</v>
      </c>
      <c r="T17" s="31" t="s">
        <v>127</v>
      </c>
      <c r="U17" s="37" t="s">
        <v>128</v>
      </c>
      <c r="V17" s="31" t="s">
        <v>129</v>
      </c>
      <c r="W17" s="31" t="s">
        <v>130</v>
      </c>
      <c r="X17" s="31" t="s">
        <v>131</v>
      </c>
      <c r="Y17" s="31" t="s">
        <v>132</v>
      </c>
    </row>
    <row r="18" spans="2:25" ht="20.100000000000001" customHeight="1" x14ac:dyDescent="0.3">
      <c r="B18" s="26">
        <v>12</v>
      </c>
      <c r="C18" s="31" t="s">
        <v>59</v>
      </c>
      <c r="D18" s="31" t="s">
        <v>69</v>
      </c>
      <c r="E18" s="32" t="s">
        <v>133</v>
      </c>
      <c r="F18" s="33">
        <v>1938</v>
      </c>
      <c r="G18" s="33">
        <v>4694.0550000000003</v>
      </c>
      <c r="H18" s="31" t="s">
        <v>35</v>
      </c>
      <c r="I18" s="31" t="s">
        <v>51</v>
      </c>
      <c r="J18" s="31" t="s">
        <v>37</v>
      </c>
      <c r="K18" s="33">
        <v>16991</v>
      </c>
      <c r="L18" s="34" t="s">
        <v>38</v>
      </c>
      <c r="M18" s="35" t="s">
        <v>38</v>
      </c>
      <c r="N18" s="36" t="s">
        <v>38</v>
      </c>
      <c r="O18" s="37" t="s">
        <v>134</v>
      </c>
      <c r="P18" s="31" t="s">
        <v>40</v>
      </c>
      <c r="Q18" s="31" t="s">
        <v>41</v>
      </c>
      <c r="R18" s="31" t="s">
        <v>135</v>
      </c>
      <c r="S18" s="31" t="s">
        <v>43</v>
      </c>
      <c r="T18" s="31" t="s">
        <v>38</v>
      </c>
      <c r="U18" s="37" t="s">
        <v>136</v>
      </c>
      <c r="V18" s="31" t="s">
        <v>38</v>
      </c>
      <c r="W18" s="31" t="s">
        <v>38</v>
      </c>
      <c r="X18" s="38" t="s">
        <v>137</v>
      </c>
      <c r="Y18" s="38" t="s">
        <v>138</v>
      </c>
    </row>
    <row r="19" spans="2:25" ht="20.100000000000001" customHeight="1" x14ac:dyDescent="0.3">
      <c r="B19" s="26">
        <v>13</v>
      </c>
      <c r="C19" s="31" t="s">
        <v>31</v>
      </c>
      <c r="D19" s="48" t="s">
        <v>114</v>
      </c>
      <c r="E19" s="32" t="s">
        <v>139</v>
      </c>
      <c r="F19" s="33">
        <v>4163</v>
      </c>
      <c r="G19" s="33">
        <v>31205</v>
      </c>
      <c r="H19" s="31" t="s">
        <v>35</v>
      </c>
      <c r="I19" s="31" t="s">
        <v>140</v>
      </c>
      <c r="J19" s="31" t="s">
        <v>141</v>
      </c>
      <c r="K19" s="33">
        <v>85567</v>
      </c>
      <c r="L19" s="34">
        <v>45740</v>
      </c>
      <c r="M19" s="35">
        <v>0.41666666666666669</v>
      </c>
      <c r="N19" s="36">
        <v>55150</v>
      </c>
      <c r="O19" s="37" t="s">
        <v>52</v>
      </c>
      <c r="P19" s="31" t="s">
        <v>53</v>
      </c>
      <c r="Q19" s="31" t="s">
        <v>41</v>
      </c>
      <c r="R19" s="31" t="s">
        <v>142</v>
      </c>
      <c r="S19" s="31" t="s">
        <v>80</v>
      </c>
      <c r="T19" s="31" t="s">
        <v>143</v>
      </c>
      <c r="U19" s="37" t="s">
        <v>144</v>
      </c>
      <c r="V19" s="31" t="s">
        <v>145</v>
      </c>
      <c r="W19" s="31" t="s">
        <v>146</v>
      </c>
      <c r="X19" s="31" t="s">
        <v>147</v>
      </c>
      <c r="Y19" s="31" t="s">
        <v>148</v>
      </c>
    </row>
    <row r="20" spans="2:25" ht="20.100000000000001" customHeight="1" x14ac:dyDescent="0.3">
      <c r="B20" s="26">
        <v>14</v>
      </c>
      <c r="C20" s="31" t="s">
        <v>31</v>
      </c>
      <c r="D20" s="31" t="s">
        <v>149</v>
      </c>
      <c r="E20" s="32" t="s">
        <v>150</v>
      </c>
      <c r="F20" s="33">
        <v>1630.7</v>
      </c>
      <c r="G20" s="33">
        <v>1630.7</v>
      </c>
      <c r="H20" s="31" t="s">
        <v>151</v>
      </c>
      <c r="I20" s="31" t="s">
        <v>94</v>
      </c>
      <c r="J20" s="31" t="s">
        <v>152</v>
      </c>
      <c r="K20" s="33">
        <v>20058</v>
      </c>
      <c r="L20" s="34">
        <v>45680</v>
      </c>
      <c r="M20" s="35">
        <v>0.375</v>
      </c>
      <c r="N20" s="36">
        <v>12900</v>
      </c>
      <c r="O20" s="37" t="s">
        <v>52</v>
      </c>
      <c r="P20" s="31" t="s">
        <v>71</v>
      </c>
      <c r="Q20" s="31" t="s">
        <v>41</v>
      </c>
      <c r="R20" s="31" t="s">
        <v>153</v>
      </c>
      <c r="S20" s="31" t="s">
        <v>43</v>
      </c>
      <c r="T20" s="31" t="s">
        <v>38</v>
      </c>
      <c r="U20" s="51" t="s">
        <v>154</v>
      </c>
      <c r="V20" s="31" t="s">
        <v>81</v>
      </c>
      <c r="W20" s="31" t="s">
        <v>155</v>
      </c>
      <c r="X20" s="31" t="s">
        <v>156</v>
      </c>
      <c r="Y20" s="31" t="s">
        <v>157</v>
      </c>
    </row>
    <row r="21" spans="2:25" ht="20.100000000000001" customHeight="1" x14ac:dyDescent="0.3">
      <c r="B21" s="26">
        <v>15</v>
      </c>
      <c r="C21" s="31" t="s">
        <v>59</v>
      </c>
      <c r="D21" s="31" t="s">
        <v>69</v>
      </c>
      <c r="E21" s="32" t="s">
        <v>158</v>
      </c>
      <c r="F21" s="33">
        <v>6665</v>
      </c>
      <c r="G21" s="33">
        <v>300</v>
      </c>
      <c r="H21" s="31" t="s">
        <v>93</v>
      </c>
      <c r="I21" s="31" t="s">
        <v>51</v>
      </c>
      <c r="J21" s="31" t="s">
        <v>159</v>
      </c>
      <c r="K21" s="33">
        <v>7531</v>
      </c>
      <c r="L21" s="34" t="s">
        <v>38</v>
      </c>
      <c r="M21" s="35" t="s">
        <v>38</v>
      </c>
      <c r="N21" s="36" t="s">
        <v>38</v>
      </c>
      <c r="O21" s="52" t="s">
        <v>134</v>
      </c>
      <c r="P21" s="31" t="s">
        <v>40</v>
      </c>
      <c r="Q21" s="31" t="s">
        <v>41</v>
      </c>
      <c r="R21" s="53" t="s">
        <v>160</v>
      </c>
      <c r="S21" s="31" t="s">
        <v>43</v>
      </c>
      <c r="T21" s="53" t="s">
        <v>161</v>
      </c>
      <c r="U21" s="37" t="s">
        <v>162</v>
      </c>
      <c r="V21" s="31" t="s">
        <v>38</v>
      </c>
      <c r="W21" s="31" t="s">
        <v>38</v>
      </c>
      <c r="X21" s="31" t="s">
        <v>163</v>
      </c>
      <c r="Y21" s="31" t="s">
        <v>164</v>
      </c>
    </row>
    <row r="22" spans="2:25" ht="20.100000000000001" customHeight="1" x14ac:dyDescent="0.3">
      <c r="B22" s="26">
        <v>16</v>
      </c>
      <c r="C22" s="31" t="s">
        <v>31</v>
      </c>
      <c r="D22" s="31" t="s">
        <v>165</v>
      </c>
      <c r="E22" s="32" t="s">
        <v>166</v>
      </c>
      <c r="F22" s="33">
        <v>2157.6</v>
      </c>
      <c r="G22" s="33" t="s">
        <v>34</v>
      </c>
      <c r="H22" s="31" t="s">
        <v>35</v>
      </c>
      <c r="I22" s="31" t="s">
        <v>125</v>
      </c>
      <c r="J22" s="31" t="s">
        <v>126</v>
      </c>
      <c r="K22" s="33">
        <v>11655</v>
      </c>
      <c r="L22" s="34">
        <v>45546</v>
      </c>
      <c r="M22" s="35">
        <v>0.41666666666666669</v>
      </c>
      <c r="N22" s="36">
        <v>7200</v>
      </c>
      <c r="O22" s="37" t="s">
        <v>52</v>
      </c>
      <c r="P22" s="31" t="s">
        <v>71</v>
      </c>
      <c r="Q22" s="31" t="s">
        <v>41</v>
      </c>
      <c r="R22" s="31" t="s">
        <v>167</v>
      </c>
      <c r="S22" s="31" t="s">
        <v>43</v>
      </c>
      <c r="T22" s="31" t="s">
        <v>168</v>
      </c>
      <c r="U22" s="37" t="s">
        <v>169</v>
      </c>
      <c r="V22" s="31" t="s">
        <v>170</v>
      </c>
      <c r="W22" s="31" t="s">
        <v>171</v>
      </c>
      <c r="X22" s="31" t="s">
        <v>172</v>
      </c>
      <c r="Y22" s="31" t="s">
        <v>173</v>
      </c>
    </row>
    <row r="23" spans="2:25" ht="20.100000000000001" customHeight="1" x14ac:dyDescent="0.3">
      <c r="B23" s="26">
        <v>17</v>
      </c>
      <c r="C23" s="31" t="s">
        <v>59</v>
      </c>
      <c r="D23" s="31" t="s">
        <v>60</v>
      </c>
      <c r="E23" s="32" t="s">
        <v>174</v>
      </c>
      <c r="F23" s="33">
        <v>2640.3</v>
      </c>
      <c r="G23" s="33" t="s">
        <v>34</v>
      </c>
      <c r="H23" s="31" t="s">
        <v>151</v>
      </c>
      <c r="I23" s="31" t="s">
        <v>125</v>
      </c>
      <c r="J23" s="31" t="s">
        <v>126</v>
      </c>
      <c r="K23" s="33">
        <v>19036</v>
      </c>
      <c r="L23" s="34">
        <v>45755</v>
      </c>
      <c r="M23" s="35">
        <v>0.375</v>
      </c>
      <c r="N23" s="36">
        <v>9516</v>
      </c>
      <c r="O23" s="37" t="s">
        <v>52</v>
      </c>
      <c r="P23" s="31" t="s">
        <v>53</v>
      </c>
      <c r="Q23" s="31" t="s">
        <v>65</v>
      </c>
      <c r="R23" s="31" t="s">
        <v>38</v>
      </c>
      <c r="S23" s="31" t="s">
        <v>43</v>
      </c>
      <c r="T23" s="31" t="s">
        <v>38</v>
      </c>
      <c r="U23" s="37" t="s">
        <v>175</v>
      </c>
      <c r="V23" s="31" t="s">
        <v>176</v>
      </c>
      <c r="W23" s="31" t="s">
        <v>177</v>
      </c>
      <c r="X23" s="31" t="s">
        <v>178</v>
      </c>
      <c r="Y23" s="31" t="s">
        <v>179</v>
      </c>
    </row>
    <row r="24" spans="2:25" ht="20.100000000000001" customHeight="1" x14ac:dyDescent="0.3">
      <c r="B24" s="26">
        <v>18</v>
      </c>
      <c r="C24" s="31" t="s">
        <v>31</v>
      </c>
      <c r="D24" s="31" t="s">
        <v>77</v>
      </c>
      <c r="E24" s="32" t="s">
        <v>180</v>
      </c>
      <c r="F24" s="33">
        <v>622</v>
      </c>
      <c r="G24" s="33">
        <v>5559.4</v>
      </c>
      <c r="H24" s="31" t="s">
        <v>35</v>
      </c>
      <c r="I24" s="31" t="s">
        <v>51</v>
      </c>
      <c r="J24" s="31" t="s">
        <v>126</v>
      </c>
      <c r="K24" s="33">
        <v>17017</v>
      </c>
      <c r="L24" s="34">
        <v>45769</v>
      </c>
      <c r="M24" s="35">
        <v>0.41666666666666669</v>
      </c>
      <c r="N24" s="36">
        <v>8560</v>
      </c>
      <c r="O24" s="37" t="s">
        <v>52</v>
      </c>
      <c r="P24" s="31" t="s">
        <v>53</v>
      </c>
      <c r="Q24" s="31" t="s">
        <v>41</v>
      </c>
      <c r="R24" s="31" t="s">
        <v>181</v>
      </c>
      <c r="S24" s="31" t="s">
        <v>80</v>
      </c>
      <c r="T24" s="31" t="s">
        <v>38</v>
      </c>
      <c r="U24" s="37" t="s">
        <v>182</v>
      </c>
      <c r="V24" s="31" t="s">
        <v>81</v>
      </c>
      <c r="W24" s="31" t="s">
        <v>183</v>
      </c>
      <c r="X24" s="31" t="s">
        <v>184</v>
      </c>
      <c r="Y24" s="31" t="s">
        <v>185</v>
      </c>
    </row>
    <row r="25" spans="2:25" ht="20.100000000000001" customHeight="1" x14ac:dyDescent="0.3">
      <c r="B25" s="26">
        <v>19</v>
      </c>
      <c r="C25" s="31" t="s">
        <v>31</v>
      </c>
      <c r="D25" s="31" t="s">
        <v>186</v>
      </c>
      <c r="E25" s="32" t="s">
        <v>187</v>
      </c>
      <c r="F25" s="33">
        <v>2680.2</v>
      </c>
      <c r="G25" s="33">
        <v>5619.5</v>
      </c>
      <c r="H25" s="31" t="s">
        <v>35</v>
      </c>
      <c r="I25" s="31" t="s">
        <v>51</v>
      </c>
      <c r="J25" s="31" t="s">
        <v>126</v>
      </c>
      <c r="K25" s="33">
        <v>45635</v>
      </c>
      <c r="L25" s="34">
        <v>45775</v>
      </c>
      <c r="M25" s="35">
        <v>0.41666666666666669</v>
      </c>
      <c r="N25" s="36">
        <v>30796</v>
      </c>
      <c r="O25" s="37" t="s">
        <v>52</v>
      </c>
      <c r="P25" s="31" t="s">
        <v>53</v>
      </c>
      <c r="Q25" s="31" t="s">
        <v>65</v>
      </c>
      <c r="R25" s="31" t="s">
        <v>38</v>
      </c>
      <c r="S25" s="31" t="s">
        <v>43</v>
      </c>
      <c r="T25" s="31" t="s">
        <v>38</v>
      </c>
      <c r="U25" s="37" t="s">
        <v>188</v>
      </c>
      <c r="V25" s="31" t="s">
        <v>189</v>
      </c>
      <c r="W25" s="31" t="s">
        <v>190</v>
      </c>
      <c r="X25" s="31" t="s">
        <v>191</v>
      </c>
      <c r="Y25" s="31" t="s">
        <v>192</v>
      </c>
    </row>
    <row r="26" spans="2:25" ht="20.100000000000001" customHeight="1" x14ac:dyDescent="0.3">
      <c r="B26" s="26">
        <v>20</v>
      </c>
      <c r="C26" s="31" t="s">
        <v>31</v>
      </c>
      <c r="D26" s="31" t="s">
        <v>193</v>
      </c>
      <c r="E26" s="32" t="s">
        <v>194</v>
      </c>
      <c r="F26" s="33">
        <v>1485</v>
      </c>
      <c r="G26" s="33" t="s">
        <v>34</v>
      </c>
      <c r="H26" s="31" t="s">
        <v>35</v>
      </c>
      <c r="I26" s="31" t="s">
        <v>36</v>
      </c>
      <c r="J26" s="31" t="s">
        <v>63</v>
      </c>
      <c r="K26" s="33">
        <v>7600</v>
      </c>
      <c r="L26" s="34">
        <v>45667</v>
      </c>
      <c r="M26" s="35">
        <v>0.41666666666666669</v>
      </c>
      <c r="N26" s="36">
        <v>4050</v>
      </c>
      <c r="O26" s="37" t="s">
        <v>52</v>
      </c>
      <c r="P26" s="31" t="s">
        <v>71</v>
      </c>
      <c r="Q26" s="31" t="s">
        <v>65</v>
      </c>
      <c r="R26" s="31" t="s">
        <v>38</v>
      </c>
      <c r="S26" s="31" t="s">
        <v>43</v>
      </c>
      <c r="T26" s="31" t="s">
        <v>38</v>
      </c>
      <c r="U26" s="37" t="s">
        <v>195</v>
      </c>
      <c r="V26" s="31" t="s">
        <v>196</v>
      </c>
      <c r="W26" s="31" t="s">
        <v>197</v>
      </c>
      <c r="X26" s="31" t="s">
        <v>198</v>
      </c>
      <c r="Y26" s="31" t="s">
        <v>199</v>
      </c>
    </row>
    <row r="27" spans="2:25" ht="20.100000000000001" customHeight="1" x14ac:dyDescent="0.3">
      <c r="B27" s="26">
        <v>21</v>
      </c>
      <c r="C27" s="31" t="s">
        <v>31</v>
      </c>
      <c r="D27" s="31" t="s">
        <v>186</v>
      </c>
      <c r="E27" s="32" t="s">
        <v>200</v>
      </c>
      <c r="F27" s="33">
        <v>1221.2</v>
      </c>
      <c r="G27" s="33">
        <v>853.2</v>
      </c>
      <c r="H27" s="31" t="s">
        <v>35</v>
      </c>
      <c r="I27" s="31" t="s">
        <v>125</v>
      </c>
      <c r="J27" s="31" t="s">
        <v>126</v>
      </c>
      <c r="K27" s="33">
        <v>29064</v>
      </c>
      <c r="L27" s="34" t="s">
        <v>38</v>
      </c>
      <c r="M27" s="35" t="s">
        <v>38</v>
      </c>
      <c r="N27" s="36" t="s">
        <v>38</v>
      </c>
      <c r="O27" s="37" t="s">
        <v>52</v>
      </c>
      <c r="P27" s="31" t="s">
        <v>40</v>
      </c>
      <c r="Q27" s="31" t="s">
        <v>41</v>
      </c>
      <c r="R27" s="31" t="s">
        <v>201</v>
      </c>
      <c r="S27" s="31" t="s">
        <v>80</v>
      </c>
      <c r="T27" s="31" t="s">
        <v>202</v>
      </c>
      <c r="U27" s="37" t="s">
        <v>45</v>
      </c>
      <c r="V27" s="31" t="s">
        <v>81</v>
      </c>
      <c r="W27" s="31" t="s">
        <v>203</v>
      </c>
      <c r="X27" s="31" t="s">
        <v>204</v>
      </c>
      <c r="Y27" s="31" t="s">
        <v>205</v>
      </c>
    </row>
    <row r="28" spans="2:25" ht="20.100000000000001" customHeight="1" x14ac:dyDescent="0.3">
      <c r="B28" s="26">
        <v>22</v>
      </c>
      <c r="C28" s="31" t="s">
        <v>59</v>
      </c>
      <c r="D28" s="31" t="s">
        <v>69</v>
      </c>
      <c r="E28" s="32" t="s">
        <v>206</v>
      </c>
      <c r="F28" s="33">
        <v>690.6</v>
      </c>
      <c r="G28" s="33" t="s">
        <v>34</v>
      </c>
      <c r="H28" s="31" t="s">
        <v>35</v>
      </c>
      <c r="I28" s="31" t="s">
        <v>36</v>
      </c>
      <c r="J28" s="31" t="s">
        <v>63</v>
      </c>
      <c r="K28" s="33">
        <v>8010</v>
      </c>
      <c r="L28" s="34" t="s">
        <v>38</v>
      </c>
      <c r="M28" s="35" t="s">
        <v>38</v>
      </c>
      <c r="N28" s="36" t="s">
        <v>38</v>
      </c>
      <c r="O28" s="37" t="s">
        <v>52</v>
      </c>
      <c r="P28" s="31" t="s">
        <v>40</v>
      </c>
      <c r="Q28" s="31" t="s">
        <v>41</v>
      </c>
      <c r="R28" s="31" t="s">
        <v>201</v>
      </c>
      <c r="S28" s="31" t="s">
        <v>207</v>
      </c>
      <c r="T28" s="31" t="s">
        <v>208</v>
      </c>
      <c r="U28" s="37" t="s">
        <v>45</v>
      </c>
      <c r="V28" s="31" t="s">
        <v>189</v>
      </c>
      <c r="W28" s="31" t="s">
        <v>209</v>
      </c>
      <c r="X28" s="31" t="s">
        <v>204</v>
      </c>
      <c r="Y28" s="31" t="s">
        <v>205</v>
      </c>
    </row>
    <row r="29" spans="2:25" ht="20.100000000000001" customHeight="1" x14ac:dyDescent="0.3">
      <c r="B29" s="26">
        <v>23</v>
      </c>
      <c r="C29" s="31" t="s">
        <v>59</v>
      </c>
      <c r="D29" s="31" t="s">
        <v>69</v>
      </c>
      <c r="E29" s="32" t="s">
        <v>210</v>
      </c>
      <c r="F29" s="33">
        <v>3198.1</v>
      </c>
      <c r="G29" s="33" t="s">
        <v>34</v>
      </c>
      <c r="H29" s="31" t="s">
        <v>103</v>
      </c>
      <c r="I29" s="31" t="s">
        <v>51</v>
      </c>
      <c r="J29" s="31" t="s">
        <v>126</v>
      </c>
      <c r="K29" s="33">
        <v>9242</v>
      </c>
      <c r="L29" s="34" t="s">
        <v>38</v>
      </c>
      <c r="M29" s="35" t="s">
        <v>38</v>
      </c>
      <c r="N29" s="36" t="s">
        <v>38</v>
      </c>
      <c r="O29" s="37" t="s">
        <v>64</v>
      </c>
      <c r="P29" s="31" t="s">
        <v>40</v>
      </c>
      <c r="Q29" s="31" t="s">
        <v>41</v>
      </c>
      <c r="R29" s="31" t="s">
        <v>211</v>
      </c>
      <c r="S29" s="31" t="s">
        <v>43</v>
      </c>
      <c r="T29" s="31" t="s">
        <v>38</v>
      </c>
      <c r="U29" s="37" t="s">
        <v>212</v>
      </c>
      <c r="V29" s="31" t="s">
        <v>38</v>
      </c>
      <c r="W29" s="31" t="s">
        <v>38</v>
      </c>
      <c r="X29" s="31" t="s">
        <v>213</v>
      </c>
      <c r="Y29" s="31" t="s">
        <v>214</v>
      </c>
    </row>
    <row r="30" spans="2:25" ht="20.100000000000001" customHeight="1" x14ac:dyDescent="0.3">
      <c r="B30" s="26">
        <v>24</v>
      </c>
      <c r="C30" s="31" t="s">
        <v>31</v>
      </c>
      <c r="D30" s="31" t="s">
        <v>32</v>
      </c>
      <c r="E30" s="32" t="s">
        <v>215</v>
      </c>
      <c r="F30" s="33">
        <v>101801</v>
      </c>
      <c r="G30" s="33" t="s">
        <v>34</v>
      </c>
      <c r="H30" s="31" t="s">
        <v>216</v>
      </c>
      <c r="I30" s="31" t="s">
        <v>51</v>
      </c>
      <c r="J30" s="31" t="s">
        <v>217</v>
      </c>
      <c r="K30" s="33">
        <v>27300</v>
      </c>
      <c r="L30" s="34" t="s">
        <v>38</v>
      </c>
      <c r="M30" s="35" t="s">
        <v>38</v>
      </c>
      <c r="N30" s="36" t="s">
        <v>38</v>
      </c>
      <c r="O30" s="37" t="s">
        <v>52</v>
      </c>
      <c r="P30" s="31" t="s">
        <v>40</v>
      </c>
      <c r="Q30" s="31" t="s">
        <v>41</v>
      </c>
      <c r="R30" s="31" t="s">
        <v>218</v>
      </c>
      <c r="S30" s="31" t="s">
        <v>43</v>
      </c>
      <c r="T30" s="31" t="s">
        <v>38</v>
      </c>
      <c r="U30" s="37" t="s">
        <v>45</v>
      </c>
      <c r="V30" s="31" t="s">
        <v>81</v>
      </c>
      <c r="W30" s="31" t="s">
        <v>219</v>
      </c>
      <c r="X30" s="31" t="s">
        <v>220</v>
      </c>
      <c r="Y30" s="31" t="s">
        <v>221</v>
      </c>
    </row>
    <row r="31" spans="2:25" ht="20.100000000000001" customHeight="1" x14ac:dyDescent="0.3">
      <c r="B31" s="26">
        <v>25</v>
      </c>
      <c r="C31" s="31" t="s">
        <v>31</v>
      </c>
      <c r="D31" s="31" t="s">
        <v>32</v>
      </c>
      <c r="E31" s="32" t="s">
        <v>222</v>
      </c>
      <c r="F31" s="33">
        <v>5084</v>
      </c>
      <c r="G31" s="33" t="s">
        <v>34</v>
      </c>
      <c r="H31" s="31" t="s">
        <v>35</v>
      </c>
      <c r="I31" s="31" t="s">
        <v>51</v>
      </c>
      <c r="J31" s="31" t="s">
        <v>37</v>
      </c>
      <c r="K31" s="54" t="s">
        <v>223</v>
      </c>
      <c r="L31" s="34" t="s">
        <v>38</v>
      </c>
      <c r="M31" s="35" t="s">
        <v>38</v>
      </c>
      <c r="N31" s="36" t="s">
        <v>38</v>
      </c>
      <c r="O31" s="37" t="s">
        <v>52</v>
      </c>
      <c r="P31" s="31" t="s">
        <v>40</v>
      </c>
      <c r="Q31" s="31" t="s">
        <v>41</v>
      </c>
      <c r="R31" s="31" t="s">
        <v>224</v>
      </c>
      <c r="S31" s="31" t="s">
        <v>43</v>
      </c>
      <c r="T31" s="31" t="s">
        <v>38</v>
      </c>
      <c r="U31" s="37" t="s">
        <v>45</v>
      </c>
      <c r="V31" s="31" t="s">
        <v>46</v>
      </c>
      <c r="W31" s="31" t="s">
        <v>225</v>
      </c>
      <c r="X31" s="31" t="s">
        <v>220</v>
      </c>
      <c r="Y31" s="31" t="s">
        <v>221</v>
      </c>
    </row>
    <row r="32" spans="2:25" ht="20.100000000000001" customHeight="1" x14ac:dyDescent="0.3">
      <c r="B32" s="26">
        <v>26</v>
      </c>
      <c r="C32" s="31" t="s">
        <v>31</v>
      </c>
      <c r="D32" s="31" t="s">
        <v>77</v>
      </c>
      <c r="E32" s="32" t="s">
        <v>226</v>
      </c>
      <c r="F32" s="33">
        <v>2161</v>
      </c>
      <c r="G32" s="33" t="s">
        <v>34</v>
      </c>
      <c r="H32" s="31" t="s">
        <v>35</v>
      </c>
      <c r="I32" s="31" t="s">
        <v>51</v>
      </c>
      <c r="J32" s="31" t="s">
        <v>37</v>
      </c>
      <c r="K32" s="33">
        <v>9370</v>
      </c>
      <c r="L32" s="34" t="s">
        <v>38</v>
      </c>
      <c r="M32" s="35" t="s">
        <v>38</v>
      </c>
      <c r="N32" s="36" t="s">
        <v>38</v>
      </c>
      <c r="O32" s="37" t="s">
        <v>52</v>
      </c>
      <c r="P32" s="31" t="s">
        <v>40</v>
      </c>
      <c r="Q32" s="31" t="s">
        <v>41</v>
      </c>
      <c r="R32" s="31" t="s">
        <v>227</v>
      </c>
      <c r="S32" s="31" t="s">
        <v>43</v>
      </c>
      <c r="T32" s="31" t="s">
        <v>38</v>
      </c>
      <c r="U32" s="37" t="s">
        <v>45</v>
      </c>
      <c r="V32" s="31" t="s">
        <v>81</v>
      </c>
      <c r="W32" s="31" t="s">
        <v>219</v>
      </c>
      <c r="X32" s="31" t="s">
        <v>220</v>
      </c>
      <c r="Y32" s="31" t="s">
        <v>221</v>
      </c>
    </row>
    <row r="33" spans="2:25" ht="20.100000000000001" customHeight="1" x14ac:dyDescent="0.3">
      <c r="B33" s="26">
        <v>27</v>
      </c>
      <c r="C33" s="49" t="s">
        <v>31</v>
      </c>
      <c r="D33" s="31" t="s">
        <v>91</v>
      </c>
      <c r="E33" s="32" t="s">
        <v>228</v>
      </c>
      <c r="F33" s="33">
        <v>18944</v>
      </c>
      <c r="G33" s="33">
        <v>99</v>
      </c>
      <c r="H33" s="31" t="s">
        <v>93</v>
      </c>
      <c r="I33" s="31" t="s">
        <v>94</v>
      </c>
      <c r="J33" s="31" t="s">
        <v>95</v>
      </c>
      <c r="K33" s="33">
        <v>3992</v>
      </c>
      <c r="L33" s="34" t="s">
        <v>38</v>
      </c>
      <c r="M33" s="35" t="s">
        <v>38</v>
      </c>
      <c r="N33" s="36" t="s">
        <v>38</v>
      </c>
      <c r="O33" s="37" t="s">
        <v>96</v>
      </c>
      <c r="P33" s="31" t="s">
        <v>229</v>
      </c>
      <c r="Q33" s="31" t="s">
        <v>65</v>
      </c>
      <c r="R33" s="31" t="s">
        <v>38</v>
      </c>
      <c r="S33" s="31" t="s">
        <v>43</v>
      </c>
      <c r="T33" s="31" t="s">
        <v>38</v>
      </c>
      <c r="U33" s="37" t="s">
        <v>230</v>
      </c>
      <c r="V33" s="31" t="s">
        <v>38</v>
      </c>
      <c r="W33" s="31" t="s">
        <v>38</v>
      </c>
      <c r="X33" s="31" t="s">
        <v>231</v>
      </c>
      <c r="Y33" s="31" t="s">
        <v>232</v>
      </c>
    </row>
    <row r="34" spans="2:25" ht="20.100000000000001" customHeight="1" x14ac:dyDescent="0.3">
      <c r="B34" s="26">
        <v>28</v>
      </c>
      <c r="C34" s="31" t="s">
        <v>31</v>
      </c>
      <c r="D34" s="31" t="s">
        <v>233</v>
      </c>
      <c r="E34" s="32" t="s">
        <v>234</v>
      </c>
      <c r="F34" s="33">
        <v>4384.1000000000004</v>
      </c>
      <c r="G34" s="33">
        <v>4143.8999999999996</v>
      </c>
      <c r="H34" s="31" t="s">
        <v>35</v>
      </c>
      <c r="I34" s="31" t="s">
        <v>51</v>
      </c>
      <c r="J34" s="31" t="s">
        <v>217</v>
      </c>
      <c r="K34" s="33">
        <v>11165</v>
      </c>
      <c r="L34" s="34" t="s">
        <v>38</v>
      </c>
      <c r="M34" s="35" t="s">
        <v>38</v>
      </c>
      <c r="N34" s="36" t="s">
        <v>38</v>
      </c>
      <c r="O34" s="37" t="s">
        <v>52</v>
      </c>
      <c r="P34" s="31" t="s">
        <v>40</v>
      </c>
      <c r="Q34" s="31" t="s">
        <v>65</v>
      </c>
      <c r="R34" s="31" t="s">
        <v>38</v>
      </c>
      <c r="S34" s="31" t="s">
        <v>43</v>
      </c>
      <c r="T34" s="31" t="s">
        <v>38</v>
      </c>
      <c r="U34" s="37" t="s">
        <v>45</v>
      </c>
      <c r="V34" s="31" t="s">
        <v>75</v>
      </c>
      <c r="W34" s="31" t="s">
        <v>235</v>
      </c>
      <c r="X34" s="31" t="s">
        <v>236</v>
      </c>
      <c r="Y34" s="31" t="s">
        <v>237</v>
      </c>
    </row>
    <row r="35" spans="2:25" ht="20.100000000000001" customHeight="1" x14ac:dyDescent="0.3">
      <c r="B35" s="26">
        <v>29</v>
      </c>
      <c r="C35" s="37" t="s">
        <v>31</v>
      </c>
      <c r="D35" s="48" t="s">
        <v>114</v>
      </c>
      <c r="E35" s="36" t="s">
        <v>238</v>
      </c>
      <c r="F35" s="33">
        <v>43528</v>
      </c>
      <c r="G35" s="33" t="s">
        <v>34</v>
      </c>
      <c r="H35" s="37" t="s">
        <v>239</v>
      </c>
      <c r="I35" s="37" t="s">
        <v>51</v>
      </c>
      <c r="J35" s="37" t="s">
        <v>217</v>
      </c>
      <c r="K35" s="50">
        <v>25008</v>
      </c>
      <c r="L35" s="34" t="s">
        <v>38</v>
      </c>
      <c r="M35" s="35" t="s">
        <v>38</v>
      </c>
      <c r="N35" s="36" t="s">
        <v>38</v>
      </c>
      <c r="O35" s="37" t="s">
        <v>240</v>
      </c>
      <c r="P35" s="37" t="s">
        <v>40</v>
      </c>
      <c r="Q35" s="37" t="s">
        <v>41</v>
      </c>
      <c r="R35" s="37" t="s">
        <v>241</v>
      </c>
      <c r="S35" s="31" t="s">
        <v>43</v>
      </c>
      <c r="T35" s="37" t="s">
        <v>242</v>
      </c>
      <c r="U35" s="37" t="s">
        <v>243</v>
      </c>
      <c r="V35" s="31" t="s">
        <v>38</v>
      </c>
      <c r="W35" s="31" t="s">
        <v>38</v>
      </c>
      <c r="X35" s="37" t="s">
        <v>244</v>
      </c>
      <c r="Y35" s="37" t="s">
        <v>245</v>
      </c>
    </row>
    <row r="36" spans="2:25" ht="20.100000000000001" customHeight="1" x14ac:dyDescent="0.3">
      <c r="B36" s="26">
        <v>30</v>
      </c>
      <c r="C36" s="37" t="s">
        <v>31</v>
      </c>
      <c r="D36" s="48" t="s">
        <v>246</v>
      </c>
      <c r="E36" s="36" t="s">
        <v>247</v>
      </c>
      <c r="F36" s="50">
        <v>6778.4</v>
      </c>
      <c r="G36" s="50">
        <v>3219.19</v>
      </c>
      <c r="H36" s="37" t="s">
        <v>35</v>
      </c>
      <c r="I36" s="37" t="s">
        <v>51</v>
      </c>
      <c r="J36" s="37" t="s">
        <v>217</v>
      </c>
      <c r="K36" s="50">
        <v>69421</v>
      </c>
      <c r="L36" s="34" t="s">
        <v>38</v>
      </c>
      <c r="M36" s="35" t="s">
        <v>38</v>
      </c>
      <c r="N36" s="36" t="s">
        <v>38</v>
      </c>
      <c r="O36" s="37" t="s">
        <v>52</v>
      </c>
      <c r="P36" s="31" t="s">
        <v>40</v>
      </c>
      <c r="Q36" s="37" t="s">
        <v>65</v>
      </c>
      <c r="R36" s="31" t="s">
        <v>38</v>
      </c>
      <c r="S36" s="31" t="s">
        <v>43</v>
      </c>
      <c r="T36" s="48" t="s">
        <v>248</v>
      </c>
      <c r="U36" s="37" t="s">
        <v>45</v>
      </c>
      <c r="V36" s="37" t="s">
        <v>75</v>
      </c>
      <c r="W36" s="37" t="s">
        <v>249</v>
      </c>
      <c r="X36" s="37" t="s">
        <v>244</v>
      </c>
      <c r="Y36" s="37" t="s">
        <v>245</v>
      </c>
    </row>
    <row r="37" spans="2:25" ht="20.100000000000001" customHeight="1" x14ac:dyDescent="0.3">
      <c r="B37" s="26">
        <v>31</v>
      </c>
      <c r="C37" s="37" t="s">
        <v>59</v>
      </c>
      <c r="D37" s="48" t="s">
        <v>69</v>
      </c>
      <c r="E37" s="36" t="s">
        <v>250</v>
      </c>
      <c r="F37" s="33">
        <v>122722.2</v>
      </c>
      <c r="G37" s="33" t="s">
        <v>34</v>
      </c>
      <c r="H37" s="37" t="s">
        <v>103</v>
      </c>
      <c r="I37" s="37" t="s">
        <v>36</v>
      </c>
      <c r="J37" s="37" t="s">
        <v>95</v>
      </c>
      <c r="K37" s="50">
        <v>43509</v>
      </c>
      <c r="L37" s="34">
        <v>45594</v>
      </c>
      <c r="M37" s="35">
        <v>0.41666666666666669</v>
      </c>
      <c r="N37" s="36">
        <v>32159</v>
      </c>
      <c r="O37" s="37" t="s">
        <v>52</v>
      </c>
      <c r="P37" s="37" t="s">
        <v>71</v>
      </c>
      <c r="Q37" s="37" t="s">
        <v>65</v>
      </c>
      <c r="R37" s="31" t="s">
        <v>38</v>
      </c>
      <c r="S37" s="31" t="s">
        <v>43</v>
      </c>
      <c r="T37" s="37" t="s">
        <v>251</v>
      </c>
      <c r="U37" s="47" t="s">
        <v>252</v>
      </c>
      <c r="V37" s="37" t="s">
        <v>81</v>
      </c>
      <c r="W37" s="37" t="s">
        <v>155</v>
      </c>
      <c r="X37" s="37" t="s">
        <v>244</v>
      </c>
      <c r="Y37" s="37" t="s">
        <v>245</v>
      </c>
    </row>
    <row r="38" spans="2:25" ht="20.100000000000001" customHeight="1" x14ac:dyDescent="0.3">
      <c r="B38" s="26">
        <v>32</v>
      </c>
      <c r="C38" s="37" t="s">
        <v>31</v>
      </c>
      <c r="D38" s="48" t="s">
        <v>233</v>
      </c>
      <c r="E38" s="36" t="s">
        <v>253</v>
      </c>
      <c r="F38" s="50">
        <v>2672</v>
      </c>
      <c r="G38" s="50">
        <v>3141.9549999999999</v>
      </c>
      <c r="H38" s="37" t="s">
        <v>35</v>
      </c>
      <c r="I38" s="37" t="s">
        <v>125</v>
      </c>
      <c r="J38" s="37" t="s">
        <v>37</v>
      </c>
      <c r="K38" s="50">
        <v>11745</v>
      </c>
      <c r="L38" s="34">
        <v>45595</v>
      </c>
      <c r="M38" s="35">
        <v>0.375</v>
      </c>
      <c r="N38" s="36">
        <v>7875</v>
      </c>
      <c r="O38" s="37" t="s">
        <v>52</v>
      </c>
      <c r="P38" s="37" t="s">
        <v>71</v>
      </c>
      <c r="Q38" s="37" t="s">
        <v>65</v>
      </c>
      <c r="R38" s="31" t="s">
        <v>38</v>
      </c>
      <c r="S38" s="31" t="s">
        <v>43</v>
      </c>
      <c r="T38" s="37" t="s">
        <v>254</v>
      </c>
      <c r="U38" s="47" t="s">
        <v>255</v>
      </c>
      <c r="V38" s="31" t="s">
        <v>256</v>
      </c>
      <c r="W38" s="37" t="s">
        <v>257</v>
      </c>
      <c r="X38" s="37" t="s">
        <v>244</v>
      </c>
      <c r="Y38" s="37" t="s">
        <v>245</v>
      </c>
    </row>
    <row r="39" spans="2:25" ht="20.100000000000001" customHeight="1" x14ac:dyDescent="0.3">
      <c r="B39" s="26">
        <v>33</v>
      </c>
      <c r="C39" s="37" t="s">
        <v>31</v>
      </c>
      <c r="D39" s="48" t="s">
        <v>258</v>
      </c>
      <c r="E39" s="36" t="s">
        <v>259</v>
      </c>
      <c r="F39" s="33">
        <v>48695.6</v>
      </c>
      <c r="G39" s="33" t="s">
        <v>34</v>
      </c>
      <c r="H39" s="37" t="s">
        <v>103</v>
      </c>
      <c r="I39" s="37" t="s">
        <v>36</v>
      </c>
      <c r="J39" s="37" t="s">
        <v>260</v>
      </c>
      <c r="K39" s="50">
        <v>78328</v>
      </c>
      <c r="L39" s="34">
        <v>45594</v>
      </c>
      <c r="M39" s="35">
        <v>0.41666666666666669</v>
      </c>
      <c r="N39" s="36">
        <v>63543</v>
      </c>
      <c r="O39" s="37" t="s">
        <v>52</v>
      </c>
      <c r="P39" s="37" t="s">
        <v>71</v>
      </c>
      <c r="Q39" s="37" t="s">
        <v>41</v>
      </c>
      <c r="R39" s="37" t="s">
        <v>261</v>
      </c>
      <c r="S39" s="31" t="s">
        <v>43</v>
      </c>
      <c r="T39" s="37" t="s">
        <v>262</v>
      </c>
      <c r="U39" s="47" t="s">
        <v>263</v>
      </c>
      <c r="V39" s="37" t="s">
        <v>75</v>
      </c>
      <c r="W39" s="37" t="s">
        <v>264</v>
      </c>
      <c r="X39" s="37" t="s">
        <v>244</v>
      </c>
      <c r="Y39" s="37" t="s">
        <v>245</v>
      </c>
    </row>
    <row r="40" spans="2:25" ht="20.100000000000001" customHeight="1" x14ac:dyDescent="0.3">
      <c r="B40" s="26">
        <v>34</v>
      </c>
      <c r="C40" s="49" t="s">
        <v>31</v>
      </c>
      <c r="D40" s="37" t="s">
        <v>91</v>
      </c>
      <c r="E40" s="36" t="s">
        <v>265</v>
      </c>
      <c r="F40" s="33">
        <v>15904</v>
      </c>
      <c r="G40" s="33" t="s">
        <v>34</v>
      </c>
      <c r="H40" s="37" t="s">
        <v>93</v>
      </c>
      <c r="I40" s="37" t="s">
        <v>51</v>
      </c>
      <c r="J40" s="37" t="s">
        <v>266</v>
      </c>
      <c r="K40" s="50">
        <v>11600</v>
      </c>
      <c r="L40" s="34" t="s">
        <v>38</v>
      </c>
      <c r="M40" s="35" t="s">
        <v>38</v>
      </c>
      <c r="N40" s="36" t="s">
        <v>38</v>
      </c>
      <c r="O40" s="37" t="s">
        <v>96</v>
      </c>
      <c r="P40" s="37" t="s">
        <v>40</v>
      </c>
      <c r="Q40" s="37" t="s">
        <v>41</v>
      </c>
      <c r="R40" s="37" t="s">
        <v>267</v>
      </c>
      <c r="S40" s="31" t="s">
        <v>43</v>
      </c>
      <c r="T40" s="31" t="s">
        <v>38</v>
      </c>
      <c r="U40" s="37" t="s">
        <v>268</v>
      </c>
      <c r="V40" s="31" t="s">
        <v>38</v>
      </c>
      <c r="W40" s="31" t="s">
        <v>38</v>
      </c>
      <c r="X40" s="48" t="s">
        <v>269</v>
      </c>
      <c r="Y40" s="48" t="s">
        <v>270</v>
      </c>
    </row>
    <row r="41" spans="2:25" ht="20.100000000000001" customHeight="1" x14ac:dyDescent="0.3">
      <c r="B41" s="26">
        <v>35</v>
      </c>
      <c r="C41" s="31" t="s">
        <v>31</v>
      </c>
      <c r="D41" s="31" t="s">
        <v>77</v>
      </c>
      <c r="E41" s="32" t="s">
        <v>271</v>
      </c>
      <c r="F41" s="33">
        <v>8533</v>
      </c>
      <c r="G41" s="33">
        <v>1630.21</v>
      </c>
      <c r="H41" s="31" t="s">
        <v>124</v>
      </c>
      <c r="I41" s="31" t="s">
        <v>51</v>
      </c>
      <c r="J41" s="31" t="s">
        <v>37</v>
      </c>
      <c r="K41" s="33">
        <v>49853</v>
      </c>
      <c r="L41" s="34" t="s">
        <v>38</v>
      </c>
      <c r="M41" s="35" t="s">
        <v>38</v>
      </c>
      <c r="N41" s="36" t="s">
        <v>38</v>
      </c>
      <c r="O41" s="37" t="s">
        <v>52</v>
      </c>
      <c r="P41" s="31" t="s">
        <v>40</v>
      </c>
      <c r="Q41" s="31" t="s">
        <v>41</v>
      </c>
      <c r="R41" s="31" t="s">
        <v>272</v>
      </c>
      <c r="S41" s="31" t="s">
        <v>43</v>
      </c>
      <c r="T41" s="31" t="s">
        <v>38</v>
      </c>
      <c r="U41" s="37" t="s">
        <v>45</v>
      </c>
      <c r="V41" s="31" t="s">
        <v>256</v>
      </c>
      <c r="W41" s="31" t="s">
        <v>273</v>
      </c>
      <c r="X41" s="31" t="s">
        <v>274</v>
      </c>
      <c r="Y41" s="31" t="s">
        <v>275</v>
      </c>
    </row>
    <row r="42" spans="2:25" ht="20.100000000000001" customHeight="1" x14ac:dyDescent="0.3">
      <c r="B42" s="26">
        <v>36</v>
      </c>
      <c r="C42" s="31" t="s">
        <v>59</v>
      </c>
      <c r="D42" s="31" t="s">
        <v>69</v>
      </c>
      <c r="E42" s="32" t="s">
        <v>276</v>
      </c>
      <c r="F42" s="33">
        <v>3290.3</v>
      </c>
      <c r="G42" s="33">
        <v>16030.88</v>
      </c>
      <c r="H42" s="31" t="s">
        <v>35</v>
      </c>
      <c r="I42" s="31" t="s">
        <v>36</v>
      </c>
      <c r="J42" s="31" t="s">
        <v>63</v>
      </c>
      <c r="K42" s="33">
        <v>24161</v>
      </c>
      <c r="L42" s="34">
        <v>45656</v>
      </c>
      <c r="M42" s="35">
        <v>0.41666666666666669</v>
      </c>
      <c r="N42" s="36">
        <v>9953</v>
      </c>
      <c r="O42" s="37" t="s">
        <v>52</v>
      </c>
      <c r="P42" s="37" t="s">
        <v>71</v>
      </c>
      <c r="Q42" s="31" t="s">
        <v>41</v>
      </c>
      <c r="R42" s="31" t="s">
        <v>277</v>
      </c>
      <c r="S42" s="31" t="s">
        <v>80</v>
      </c>
      <c r="T42" s="31" t="s">
        <v>38</v>
      </c>
      <c r="U42" s="47" t="s">
        <v>278</v>
      </c>
      <c r="V42" s="31" t="s">
        <v>46</v>
      </c>
      <c r="W42" s="31" t="s">
        <v>279</v>
      </c>
      <c r="X42" s="31" t="s">
        <v>280</v>
      </c>
      <c r="Y42" s="31" t="s">
        <v>281</v>
      </c>
    </row>
    <row r="43" spans="2:25" ht="20.100000000000001" customHeight="1" x14ac:dyDescent="0.3">
      <c r="B43" s="26">
        <v>37</v>
      </c>
      <c r="C43" s="31" t="s">
        <v>59</v>
      </c>
      <c r="D43" s="31" t="s">
        <v>69</v>
      </c>
      <c r="E43" s="32" t="s">
        <v>282</v>
      </c>
      <c r="F43" s="33">
        <v>7530.2</v>
      </c>
      <c r="G43" s="33">
        <v>35871.769999999997</v>
      </c>
      <c r="H43" s="31" t="s">
        <v>35</v>
      </c>
      <c r="I43" s="31" t="s">
        <v>36</v>
      </c>
      <c r="J43" s="31" t="s">
        <v>63</v>
      </c>
      <c r="K43" s="33">
        <v>87851</v>
      </c>
      <c r="L43" s="34">
        <v>45831</v>
      </c>
      <c r="M43" s="35">
        <v>0.41666666666666669</v>
      </c>
      <c r="N43" s="36">
        <v>60983</v>
      </c>
      <c r="O43" s="37" t="s">
        <v>52</v>
      </c>
      <c r="P43" s="31" t="s">
        <v>53</v>
      </c>
      <c r="Q43" s="31" t="s">
        <v>41</v>
      </c>
      <c r="R43" s="31" t="s">
        <v>283</v>
      </c>
      <c r="S43" s="31" t="s">
        <v>80</v>
      </c>
      <c r="T43" s="31" t="s">
        <v>284</v>
      </c>
      <c r="U43" s="47" t="s">
        <v>285</v>
      </c>
      <c r="V43" s="31" t="s">
        <v>46</v>
      </c>
      <c r="W43" s="31" t="s">
        <v>279</v>
      </c>
      <c r="X43" s="31" t="s">
        <v>280</v>
      </c>
      <c r="Y43" s="31" t="s">
        <v>281</v>
      </c>
    </row>
    <row r="44" spans="2:25" ht="20.100000000000001" customHeight="1" x14ac:dyDescent="0.3">
      <c r="B44" s="26">
        <v>38</v>
      </c>
      <c r="C44" s="31" t="s">
        <v>31</v>
      </c>
      <c r="D44" s="31" t="s">
        <v>186</v>
      </c>
      <c r="E44" s="32" t="s">
        <v>286</v>
      </c>
      <c r="F44" s="33">
        <v>4883</v>
      </c>
      <c r="G44" s="33" t="s">
        <v>34</v>
      </c>
      <c r="H44" s="31" t="s">
        <v>35</v>
      </c>
      <c r="I44" s="31" t="s">
        <v>51</v>
      </c>
      <c r="J44" s="31" t="s">
        <v>37</v>
      </c>
      <c r="K44" s="33">
        <v>42145</v>
      </c>
      <c r="L44" s="34">
        <v>45614</v>
      </c>
      <c r="M44" s="35">
        <v>0.41666666666666669</v>
      </c>
      <c r="N44" s="36">
        <v>35287</v>
      </c>
      <c r="O44" s="37" t="s">
        <v>52</v>
      </c>
      <c r="P44" s="31" t="s">
        <v>71</v>
      </c>
      <c r="Q44" s="31" t="s">
        <v>65</v>
      </c>
      <c r="R44" s="31" t="s">
        <v>38</v>
      </c>
      <c r="S44" s="31" t="s">
        <v>43</v>
      </c>
      <c r="T44" s="31" t="s">
        <v>287</v>
      </c>
      <c r="U44" s="37" t="s">
        <v>288</v>
      </c>
      <c r="V44" s="31" t="s">
        <v>289</v>
      </c>
      <c r="W44" s="31" t="s">
        <v>290</v>
      </c>
      <c r="X44" s="31" t="s">
        <v>291</v>
      </c>
      <c r="Y44" s="31" t="s">
        <v>292</v>
      </c>
    </row>
    <row r="45" spans="2:25" ht="20.100000000000001" customHeight="1" x14ac:dyDescent="0.3">
      <c r="B45" s="26">
        <v>39</v>
      </c>
      <c r="C45" s="31" t="s">
        <v>31</v>
      </c>
      <c r="D45" s="31" t="s">
        <v>233</v>
      </c>
      <c r="E45" s="32" t="s">
        <v>293</v>
      </c>
      <c r="F45" s="33">
        <v>13782</v>
      </c>
      <c r="G45" s="33" t="s">
        <v>34</v>
      </c>
      <c r="H45" s="31" t="s">
        <v>35</v>
      </c>
      <c r="I45" s="31" t="s">
        <v>125</v>
      </c>
      <c r="J45" s="31" t="s">
        <v>63</v>
      </c>
      <c r="K45" s="33">
        <v>16017</v>
      </c>
      <c r="L45" s="34" t="s">
        <v>38</v>
      </c>
      <c r="M45" s="35" t="s">
        <v>38</v>
      </c>
      <c r="N45" s="36" t="s">
        <v>38</v>
      </c>
      <c r="O45" s="37" t="s">
        <v>52</v>
      </c>
      <c r="P45" s="31" t="s">
        <v>40</v>
      </c>
      <c r="Q45" s="31" t="s">
        <v>65</v>
      </c>
      <c r="R45" s="31" t="s">
        <v>38</v>
      </c>
      <c r="S45" s="31" t="s">
        <v>43</v>
      </c>
      <c r="T45" s="31" t="s">
        <v>38</v>
      </c>
      <c r="U45" s="37" t="s">
        <v>45</v>
      </c>
      <c r="V45" s="31" t="s">
        <v>196</v>
      </c>
      <c r="W45" s="31" t="s">
        <v>294</v>
      </c>
      <c r="X45" s="31" t="s">
        <v>295</v>
      </c>
      <c r="Y45" s="31" t="s">
        <v>296</v>
      </c>
    </row>
    <row r="46" spans="2:25" ht="20.100000000000001" customHeight="1" x14ac:dyDescent="0.3">
      <c r="B46" s="26">
        <v>40</v>
      </c>
      <c r="C46" s="31" t="s">
        <v>31</v>
      </c>
      <c r="D46" s="48" t="s">
        <v>233</v>
      </c>
      <c r="E46" s="32" t="s">
        <v>297</v>
      </c>
      <c r="F46" s="33">
        <v>24483</v>
      </c>
      <c r="G46" s="33" t="s">
        <v>34</v>
      </c>
      <c r="H46" s="31" t="s">
        <v>62</v>
      </c>
      <c r="I46" s="31" t="s">
        <v>51</v>
      </c>
      <c r="J46" s="31" t="s">
        <v>217</v>
      </c>
      <c r="K46" s="33">
        <v>36188</v>
      </c>
      <c r="L46" s="34">
        <v>45723</v>
      </c>
      <c r="M46" s="35">
        <v>0.41666666666666669</v>
      </c>
      <c r="N46" s="36">
        <v>18800</v>
      </c>
      <c r="O46" s="37" t="s">
        <v>52</v>
      </c>
      <c r="P46" s="31" t="s">
        <v>53</v>
      </c>
      <c r="Q46" s="31" t="s">
        <v>65</v>
      </c>
      <c r="R46" s="31" t="s">
        <v>38</v>
      </c>
      <c r="S46" s="31" t="s">
        <v>43</v>
      </c>
      <c r="T46" s="31" t="s">
        <v>38</v>
      </c>
      <c r="U46" s="37" t="s">
        <v>298</v>
      </c>
      <c r="V46" s="31" t="s">
        <v>189</v>
      </c>
      <c r="W46" s="31" t="s">
        <v>299</v>
      </c>
      <c r="X46" s="38" t="s">
        <v>300</v>
      </c>
      <c r="Y46" s="38" t="s">
        <v>301</v>
      </c>
    </row>
    <row r="47" spans="2:25" ht="20.100000000000001" customHeight="1" x14ac:dyDescent="0.3">
      <c r="B47" s="26">
        <v>41</v>
      </c>
      <c r="C47" s="31" t="s">
        <v>59</v>
      </c>
      <c r="D47" s="48" t="s">
        <v>69</v>
      </c>
      <c r="E47" s="32" t="s">
        <v>302</v>
      </c>
      <c r="F47" s="33">
        <v>5375</v>
      </c>
      <c r="G47" s="33" t="s">
        <v>34</v>
      </c>
      <c r="H47" s="31" t="s">
        <v>116</v>
      </c>
      <c r="I47" s="31" t="s">
        <v>51</v>
      </c>
      <c r="J47" s="31" t="s">
        <v>266</v>
      </c>
      <c r="K47" s="33">
        <v>5581</v>
      </c>
      <c r="L47" s="34">
        <v>45622</v>
      </c>
      <c r="M47" s="35">
        <v>0.375</v>
      </c>
      <c r="N47" s="36">
        <v>1585</v>
      </c>
      <c r="O47" s="37" t="s">
        <v>52</v>
      </c>
      <c r="P47" s="31" t="s">
        <v>71</v>
      </c>
      <c r="Q47" s="31" t="s">
        <v>41</v>
      </c>
      <c r="R47" s="31" t="s">
        <v>303</v>
      </c>
      <c r="S47" s="31" t="s">
        <v>207</v>
      </c>
      <c r="T47" s="31" t="s">
        <v>38</v>
      </c>
      <c r="U47" s="47" t="s">
        <v>304</v>
      </c>
      <c r="V47" s="31" t="s">
        <v>305</v>
      </c>
      <c r="W47" s="31" t="s">
        <v>306</v>
      </c>
      <c r="X47" s="55" t="s">
        <v>307</v>
      </c>
      <c r="Y47" s="31" t="s">
        <v>308</v>
      </c>
    </row>
    <row r="48" spans="2:25" ht="20.100000000000001" customHeight="1" x14ac:dyDescent="0.3">
      <c r="B48" s="26">
        <v>42</v>
      </c>
      <c r="C48" s="31" t="s">
        <v>31</v>
      </c>
      <c r="D48" s="40" t="s">
        <v>258</v>
      </c>
      <c r="E48" s="32" t="s">
        <v>309</v>
      </c>
      <c r="F48" s="33">
        <v>29842.400000000001</v>
      </c>
      <c r="G48" s="33" t="s">
        <v>34</v>
      </c>
      <c r="H48" s="31" t="s">
        <v>239</v>
      </c>
      <c r="I48" s="31" t="s">
        <v>51</v>
      </c>
      <c r="J48" s="31" t="s">
        <v>217</v>
      </c>
      <c r="K48" s="33">
        <v>10713</v>
      </c>
      <c r="L48" s="34">
        <v>45734</v>
      </c>
      <c r="M48" s="35">
        <v>0.41666666666666669</v>
      </c>
      <c r="N48" s="36">
        <v>9326</v>
      </c>
      <c r="O48" s="37" t="s">
        <v>52</v>
      </c>
      <c r="P48" s="31" t="s">
        <v>53</v>
      </c>
      <c r="Q48" s="31" t="s">
        <v>65</v>
      </c>
      <c r="R48" s="31" t="s">
        <v>38</v>
      </c>
      <c r="S48" s="31" t="s">
        <v>43</v>
      </c>
      <c r="T48" s="31" t="s">
        <v>38</v>
      </c>
      <c r="U48" s="47" t="s">
        <v>310</v>
      </c>
      <c r="V48" s="31" t="s">
        <v>289</v>
      </c>
      <c r="W48" s="31" t="s">
        <v>311</v>
      </c>
      <c r="X48" s="31" t="s">
        <v>312</v>
      </c>
      <c r="Y48" s="31" t="s">
        <v>313</v>
      </c>
    </row>
    <row r="49" spans="2:25" ht="20.100000000000001" customHeight="1" x14ac:dyDescent="0.3">
      <c r="B49" s="26">
        <v>43</v>
      </c>
      <c r="C49" s="31" t="s">
        <v>59</v>
      </c>
      <c r="D49" s="31" t="s">
        <v>101</v>
      </c>
      <c r="E49" s="32" t="s">
        <v>314</v>
      </c>
      <c r="F49" s="33">
        <v>834.9</v>
      </c>
      <c r="G49" s="33" t="s">
        <v>34</v>
      </c>
      <c r="H49" s="31" t="s">
        <v>103</v>
      </c>
      <c r="I49" s="31" t="s">
        <v>125</v>
      </c>
      <c r="J49" s="31" t="s">
        <v>126</v>
      </c>
      <c r="K49" s="33">
        <v>35900</v>
      </c>
      <c r="L49" s="34" t="s">
        <v>38</v>
      </c>
      <c r="M49" s="35" t="s">
        <v>38</v>
      </c>
      <c r="N49" s="36" t="s">
        <v>38</v>
      </c>
      <c r="O49" s="37" t="s">
        <v>52</v>
      </c>
      <c r="P49" s="31" t="s">
        <v>40</v>
      </c>
      <c r="Q49" s="31" t="s">
        <v>41</v>
      </c>
      <c r="R49" s="31" t="s">
        <v>315</v>
      </c>
      <c r="S49" s="31" t="s">
        <v>43</v>
      </c>
      <c r="T49" s="31" t="s">
        <v>38</v>
      </c>
      <c r="U49" s="37" t="s">
        <v>45</v>
      </c>
      <c r="V49" s="31" t="s">
        <v>81</v>
      </c>
      <c r="W49" s="31" t="s">
        <v>316</v>
      </c>
      <c r="X49" s="31" t="s">
        <v>317</v>
      </c>
      <c r="Y49" s="31" t="s">
        <v>318</v>
      </c>
    </row>
    <row r="50" spans="2:25" ht="20.100000000000001" customHeight="1" x14ac:dyDescent="0.3">
      <c r="B50" s="26">
        <v>44</v>
      </c>
      <c r="C50" s="31" t="s">
        <v>31</v>
      </c>
      <c r="D50" s="48" t="s">
        <v>246</v>
      </c>
      <c r="E50" s="32" t="s">
        <v>319</v>
      </c>
      <c r="F50" s="33">
        <v>439.22</v>
      </c>
      <c r="G50" s="33">
        <v>1406.71</v>
      </c>
      <c r="H50" s="31" t="s">
        <v>103</v>
      </c>
      <c r="I50" s="31" t="s">
        <v>94</v>
      </c>
      <c r="J50" s="31" t="s">
        <v>152</v>
      </c>
      <c r="K50" s="33">
        <v>6569</v>
      </c>
      <c r="L50" s="34">
        <v>45616</v>
      </c>
      <c r="M50" s="35">
        <v>0.375</v>
      </c>
      <c r="N50" s="36">
        <v>4055</v>
      </c>
      <c r="O50" s="37" t="s">
        <v>52</v>
      </c>
      <c r="P50" s="31" t="s">
        <v>71</v>
      </c>
      <c r="Q50" s="31" t="s">
        <v>41</v>
      </c>
      <c r="R50" s="31" t="s">
        <v>320</v>
      </c>
      <c r="S50" s="31" t="s">
        <v>80</v>
      </c>
      <c r="T50" s="31" t="s">
        <v>321</v>
      </c>
      <c r="U50" s="47" t="s">
        <v>322</v>
      </c>
      <c r="V50" s="31" t="s">
        <v>189</v>
      </c>
      <c r="W50" s="31" t="s">
        <v>323</v>
      </c>
      <c r="X50" s="31" t="s">
        <v>324</v>
      </c>
      <c r="Y50" s="31" t="s">
        <v>325</v>
      </c>
    </row>
    <row r="51" spans="2:25" ht="20.100000000000001" customHeight="1" x14ac:dyDescent="0.3">
      <c r="B51" s="26">
        <v>45</v>
      </c>
      <c r="C51" s="31" t="s">
        <v>59</v>
      </c>
      <c r="D51" s="31" t="s">
        <v>69</v>
      </c>
      <c r="E51" s="32" t="s">
        <v>326</v>
      </c>
      <c r="F51" s="33">
        <v>51470</v>
      </c>
      <c r="G51" s="33" t="s">
        <v>34</v>
      </c>
      <c r="H51" s="31" t="s">
        <v>116</v>
      </c>
      <c r="I51" s="31" t="s">
        <v>327</v>
      </c>
      <c r="J51" s="31" t="s">
        <v>328</v>
      </c>
      <c r="K51" s="33">
        <v>21402</v>
      </c>
      <c r="L51" s="34">
        <v>45645</v>
      </c>
      <c r="M51" s="35">
        <v>0.41666666666666669</v>
      </c>
      <c r="N51" s="36">
        <v>15477</v>
      </c>
      <c r="O51" s="37" t="s">
        <v>87</v>
      </c>
      <c r="P51" s="31" t="s">
        <v>229</v>
      </c>
      <c r="Q51" s="31" t="s">
        <v>65</v>
      </c>
      <c r="R51" s="31" t="s">
        <v>38</v>
      </c>
      <c r="S51" s="31" t="s">
        <v>43</v>
      </c>
      <c r="T51" s="31" t="s">
        <v>329</v>
      </c>
      <c r="U51" s="37" t="s">
        <v>330</v>
      </c>
      <c r="V51" s="31" t="s">
        <v>87</v>
      </c>
      <c r="W51" s="31" t="s">
        <v>331</v>
      </c>
      <c r="X51" s="31" t="s">
        <v>332</v>
      </c>
      <c r="Y51" s="31" t="s">
        <v>333</v>
      </c>
    </row>
    <row r="52" spans="2:25" ht="20.100000000000001" customHeight="1" x14ac:dyDescent="0.3">
      <c r="B52" s="26">
        <v>46</v>
      </c>
      <c r="C52" s="31" t="s">
        <v>59</v>
      </c>
      <c r="D52" s="31" t="s">
        <v>60</v>
      </c>
      <c r="E52" s="32" t="s">
        <v>334</v>
      </c>
      <c r="F52" s="33">
        <v>1171.5999999999999</v>
      </c>
      <c r="G52" s="33">
        <v>2083.41</v>
      </c>
      <c r="H52" s="31" t="s">
        <v>35</v>
      </c>
      <c r="I52" s="31" t="s">
        <v>36</v>
      </c>
      <c r="J52" s="31" t="s">
        <v>63</v>
      </c>
      <c r="K52" s="33">
        <v>18992</v>
      </c>
      <c r="L52" s="34" t="s">
        <v>38</v>
      </c>
      <c r="M52" s="35" t="s">
        <v>38</v>
      </c>
      <c r="N52" s="36" t="s">
        <v>38</v>
      </c>
      <c r="O52" s="37" t="s">
        <v>52</v>
      </c>
      <c r="P52" s="31" t="s">
        <v>40</v>
      </c>
      <c r="Q52" s="31" t="s">
        <v>41</v>
      </c>
      <c r="R52" s="31" t="s">
        <v>335</v>
      </c>
      <c r="S52" s="31" t="s">
        <v>43</v>
      </c>
      <c r="T52" s="31" t="s">
        <v>38</v>
      </c>
      <c r="U52" s="37" t="s">
        <v>45</v>
      </c>
      <c r="V52" s="31" t="s">
        <v>176</v>
      </c>
      <c r="W52" s="31" t="s">
        <v>336</v>
      </c>
      <c r="X52" s="31" t="s">
        <v>337</v>
      </c>
      <c r="Y52" s="31" t="s">
        <v>338</v>
      </c>
    </row>
    <row r="53" spans="2:25" ht="20.100000000000001" customHeight="1" x14ac:dyDescent="0.3">
      <c r="B53" s="26">
        <v>47</v>
      </c>
      <c r="C53" s="31" t="s">
        <v>59</v>
      </c>
      <c r="D53" s="48" t="s">
        <v>69</v>
      </c>
      <c r="E53" s="32" t="s">
        <v>339</v>
      </c>
      <c r="F53" s="33">
        <v>9877</v>
      </c>
      <c r="G53" s="33" t="s">
        <v>34</v>
      </c>
      <c r="H53" s="31" t="s">
        <v>35</v>
      </c>
      <c r="I53" s="31" t="s">
        <v>140</v>
      </c>
      <c r="J53" s="31" t="s">
        <v>340</v>
      </c>
      <c r="K53" s="33">
        <v>4388</v>
      </c>
      <c r="L53" s="34" t="s">
        <v>38</v>
      </c>
      <c r="M53" s="35" t="s">
        <v>38</v>
      </c>
      <c r="N53" s="36" t="s">
        <v>38</v>
      </c>
      <c r="O53" s="37" t="s">
        <v>341</v>
      </c>
      <c r="P53" s="31" t="s">
        <v>40</v>
      </c>
      <c r="Q53" s="31" t="s">
        <v>65</v>
      </c>
      <c r="R53" s="31" t="s">
        <v>38</v>
      </c>
      <c r="S53" s="31" t="s">
        <v>43</v>
      </c>
      <c r="T53" s="31" t="s">
        <v>38</v>
      </c>
      <c r="U53" s="37" t="s">
        <v>342</v>
      </c>
      <c r="V53" s="31" t="s">
        <v>38</v>
      </c>
      <c r="W53" s="31" t="s">
        <v>38</v>
      </c>
      <c r="X53" s="31" t="s">
        <v>343</v>
      </c>
      <c r="Y53" s="31" t="s">
        <v>344</v>
      </c>
    </row>
    <row r="54" spans="2:25" ht="20.100000000000001" customHeight="1" x14ac:dyDescent="0.3">
      <c r="B54" s="26">
        <v>48</v>
      </c>
      <c r="C54" s="31" t="s">
        <v>59</v>
      </c>
      <c r="D54" s="31" t="s">
        <v>101</v>
      </c>
      <c r="E54" s="32" t="s">
        <v>345</v>
      </c>
      <c r="F54" s="33">
        <v>1134</v>
      </c>
      <c r="G54" s="33">
        <v>6377.21</v>
      </c>
      <c r="H54" s="31" t="s">
        <v>103</v>
      </c>
      <c r="I54" s="31" t="s">
        <v>51</v>
      </c>
      <c r="J54" s="31" t="s">
        <v>126</v>
      </c>
      <c r="K54" s="33">
        <v>14387</v>
      </c>
      <c r="L54" s="34">
        <v>45611</v>
      </c>
      <c r="M54" s="35">
        <v>0.66666666666666663</v>
      </c>
      <c r="N54" s="36">
        <v>8313</v>
      </c>
      <c r="O54" s="37" t="s">
        <v>52</v>
      </c>
      <c r="P54" s="31" t="s">
        <v>71</v>
      </c>
      <c r="Q54" s="31" t="s">
        <v>41</v>
      </c>
      <c r="R54" s="31" t="s">
        <v>346</v>
      </c>
      <c r="S54" s="31" t="s">
        <v>80</v>
      </c>
      <c r="T54" s="31" t="s">
        <v>347</v>
      </c>
      <c r="U54" s="37" t="s">
        <v>348</v>
      </c>
      <c r="V54" s="31" t="s">
        <v>75</v>
      </c>
      <c r="W54" s="31" t="s">
        <v>349</v>
      </c>
      <c r="X54" s="31" t="s">
        <v>350</v>
      </c>
      <c r="Y54" s="31" t="s">
        <v>351</v>
      </c>
    </row>
    <row r="55" spans="2:25" ht="20.100000000000001" customHeight="1" x14ac:dyDescent="0.3">
      <c r="B55" s="26">
        <v>49</v>
      </c>
      <c r="C55" s="31" t="s">
        <v>31</v>
      </c>
      <c r="D55" s="31" t="s">
        <v>77</v>
      </c>
      <c r="E55" s="32" t="s">
        <v>352</v>
      </c>
      <c r="F55" s="33">
        <v>1670</v>
      </c>
      <c r="G55" s="33">
        <v>1457.15</v>
      </c>
      <c r="H55" s="31" t="s">
        <v>35</v>
      </c>
      <c r="I55" s="31" t="s">
        <v>125</v>
      </c>
      <c r="J55" s="31" t="s">
        <v>126</v>
      </c>
      <c r="K55" s="33">
        <v>7576</v>
      </c>
      <c r="L55" s="34">
        <v>45706</v>
      </c>
      <c r="M55" s="35">
        <v>0.41666666666666669</v>
      </c>
      <c r="N55" s="36">
        <v>4994</v>
      </c>
      <c r="O55" s="37" t="s">
        <v>52</v>
      </c>
      <c r="P55" s="31" t="s">
        <v>71</v>
      </c>
      <c r="Q55" s="31" t="s">
        <v>65</v>
      </c>
      <c r="R55" s="31" t="s">
        <v>38</v>
      </c>
      <c r="S55" s="31" t="s">
        <v>43</v>
      </c>
      <c r="T55" s="31" t="s">
        <v>353</v>
      </c>
      <c r="U55" s="37" t="s">
        <v>354</v>
      </c>
      <c r="V55" s="31" t="s">
        <v>81</v>
      </c>
      <c r="W55" s="31" t="s">
        <v>113</v>
      </c>
      <c r="X55" s="31" t="s">
        <v>355</v>
      </c>
      <c r="Y55" s="31" t="s">
        <v>356</v>
      </c>
    </row>
    <row r="56" spans="2:25" ht="20.100000000000001" customHeight="1" x14ac:dyDescent="0.3">
      <c r="B56" s="26">
        <v>50</v>
      </c>
      <c r="C56" s="31" t="s">
        <v>59</v>
      </c>
      <c r="D56" s="31" t="s">
        <v>69</v>
      </c>
      <c r="E56" s="32" t="s">
        <v>357</v>
      </c>
      <c r="F56" s="33">
        <v>4529</v>
      </c>
      <c r="G56" s="33" t="s">
        <v>34</v>
      </c>
      <c r="H56" s="31" t="s">
        <v>62</v>
      </c>
      <c r="I56" s="31" t="s">
        <v>51</v>
      </c>
      <c r="J56" s="31" t="s">
        <v>217</v>
      </c>
      <c r="K56" s="33">
        <v>34396</v>
      </c>
      <c r="L56" s="34">
        <v>45547</v>
      </c>
      <c r="M56" s="35">
        <v>0.375</v>
      </c>
      <c r="N56" s="36">
        <v>32997</v>
      </c>
      <c r="O56" s="37" t="s">
        <v>52</v>
      </c>
      <c r="P56" s="31" t="s">
        <v>71</v>
      </c>
      <c r="Q56" s="31" t="s">
        <v>41</v>
      </c>
      <c r="R56" s="31" t="s">
        <v>358</v>
      </c>
      <c r="S56" s="31" t="s">
        <v>43</v>
      </c>
      <c r="T56" s="31" t="s">
        <v>38</v>
      </c>
      <c r="U56" s="37" t="s">
        <v>359</v>
      </c>
      <c r="V56" s="31" t="s">
        <v>46</v>
      </c>
      <c r="W56" s="31" t="s">
        <v>360</v>
      </c>
      <c r="X56" s="31" t="s">
        <v>361</v>
      </c>
      <c r="Y56" s="31" t="s">
        <v>362</v>
      </c>
    </row>
    <row r="57" spans="2:25" ht="20.100000000000001" customHeight="1" x14ac:dyDescent="0.3">
      <c r="B57" s="26">
        <v>51</v>
      </c>
      <c r="C57" s="31" t="s">
        <v>31</v>
      </c>
      <c r="D57" s="31" t="s">
        <v>258</v>
      </c>
      <c r="E57" s="32" t="s">
        <v>363</v>
      </c>
      <c r="F57" s="33">
        <v>21616</v>
      </c>
      <c r="G57" s="33" t="s">
        <v>34</v>
      </c>
      <c r="H57" s="31" t="s">
        <v>116</v>
      </c>
      <c r="I57" s="31" t="s">
        <v>36</v>
      </c>
      <c r="J57" s="31" t="s">
        <v>364</v>
      </c>
      <c r="K57" s="33">
        <v>11853</v>
      </c>
      <c r="L57" s="34" t="s">
        <v>38</v>
      </c>
      <c r="M57" s="35" t="s">
        <v>38</v>
      </c>
      <c r="N57" s="36" t="s">
        <v>38</v>
      </c>
      <c r="O57" s="37" t="s">
        <v>52</v>
      </c>
      <c r="P57" s="31" t="s">
        <v>40</v>
      </c>
      <c r="Q57" s="31" t="s">
        <v>41</v>
      </c>
      <c r="R57" s="31" t="s">
        <v>365</v>
      </c>
      <c r="S57" s="31" t="s">
        <v>43</v>
      </c>
      <c r="T57" s="31" t="s">
        <v>38</v>
      </c>
      <c r="U57" s="37" t="s">
        <v>45</v>
      </c>
      <c r="V57" s="31" t="s">
        <v>46</v>
      </c>
      <c r="W57" s="31" t="s">
        <v>366</v>
      </c>
      <c r="X57" s="31" t="s">
        <v>367</v>
      </c>
      <c r="Y57" s="31" t="s">
        <v>368</v>
      </c>
    </row>
    <row r="58" spans="2:25" ht="20.100000000000001" customHeight="1" x14ac:dyDescent="0.3">
      <c r="B58" s="26">
        <v>52</v>
      </c>
      <c r="C58" s="31" t="s">
        <v>31</v>
      </c>
      <c r="D58" s="31" t="s">
        <v>149</v>
      </c>
      <c r="E58" s="32" t="s">
        <v>369</v>
      </c>
      <c r="F58" s="33">
        <v>7879.15</v>
      </c>
      <c r="G58" s="33" t="s">
        <v>34</v>
      </c>
      <c r="H58" s="31" t="s">
        <v>151</v>
      </c>
      <c r="I58" s="31" t="s">
        <v>51</v>
      </c>
      <c r="J58" s="31" t="s">
        <v>217</v>
      </c>
      <c r="K58" s="33">
        <v>107002</v>
      </c>
      <c r="L58" s="34" t="s">
        <v>38</v>
      </c>
      <c r="M58" s="35" t="s">
        <v>38</v>
      </c>
      <c r="N58" s="36" t="s">
        <v>38</v>
      </c>
      <c r="O58" s="37" t="s">
        <v>52</v>
      </c>
      <c r="P58" s="31" t="s">
        <v>71</v>
      </c>
      <c r="Q58" s="31" t="s">
        <v>41</v>
      </c>
      <c r="R58" s="31" t="s">
        <v>370</v>
      </c>
      <c r="S58" s="31" t="s">
        <v>43</v>
      </c>
      <c r="T58" s="31" t="s">
        <v>38</v>
      </c>
      <c r="U58" s="37" t="s">
        <v>45</v>
      </c>
      <c r="V58" s="31" t="s">
        <v>189</v>
      </c>
      <c r="W58" s="31" t="s">
        <v>371</v>
      </c>
      <c r="X58" s="31" t="s">
        <v>372</v>
      </c>
      <c r="Y58" s="31" t="s">
        <v>373</v>
      </c>
    </row>
    <row r="59" spans="2:25" ht="20.100000000000001" customHeight="1" x14ac:dyDescent="0.3">
      <c r="B59" s="26">
        <v>53</v>
      </c>
      <c r="C59" s="31" t="s">
        <v>31</v>
      </c>
      <c r="D59" s="31" t="s">
        <v>246</v>
      </c>
      <c r="E59" s="32" t="s">
        <v>374</v>
      </c>
      <c r="F59" s="33">
        <v>1763.9</v>
      </c>
      <c r="G59" s="33" t="s">
        <v>34</v>
      </c>
      <c r="H59" s="31" t="s">
        <v>62</v>
      </c>
      <c r="I59" s="31" t="s">
        <v>51</v>
      </c>
      <c r="J59" s="31" t="s">
        <v>375</v>
      </c>
      <c r="K59" s="33">
        <v>12230</v>
      </c>
      <c r="L59" s="34" t="s">
        <v>38</v>
      </c>
      <c r="M59" s="35" t="s">
        <v>38</v>
      </c>
      <c r="N59" s="36" t="s">
        <v>38</v>
      </c>
      <c r="O59" s="37" t="s">
        <v>376</v>
      </c>
      <c r="P59" s="31" t="s">
        <v>40</v>
      </c>
      <c r="Q59" s="31" t="s">
        <v>41</v>
      </c>
      <c r="R59" s="31" t="s">
        <v>377</v>
      </c>
      <c r="S59" s="31" t="s">
        <v>207</v>
      </c>
      <c r="T59" s="31" t="s">
        <v>38</v>
      </c>
      <c r="U59" s="37" t="s">
        <v>378</v>
      </c>
      <c r="V59" s="31" t="s">
        <v>38</v>
      </c>
      <c r="W59" s="31" t="s">
        <v>38</v>
      </c>
      <c r="X59" s="31" t="s">
        <v>379</v>
      </c>
      <c r="Y59" s="31" t="s">
        <v>380</v>
      </c>
    </row>
    <row r="60" spans="2:25" ht="20.100000000000001" customHeight="1" x14ac:dyDescent="0.3">
      <c r="B60" s="26">
        <v>54</v>
      </c>
      <c r="C60" s="31" t="s">
        <v>31</v>
      </c>
      <c r="D60" s="31" t="s">
        <v>77</v>
      </c>
      <c r="E60" s="32" t="s">
        <v>381</v>
      </c>
      <c r="F60" s="33">
        <v>668.2</v>
      </c>
      <c r="G60" s="33" t="s">
        <v>34</v>
      </c>
      <c r="H60" s="31" t="s">
        <v>35</v>
      </c>
      <c r="I60" s="31" t="s">
        <v>94</v>
      </c>
      <c r="J60" s="31" t="s">
        <v>94</v>
      </c>
      <c r="K60" s="33">
        <v>6982</v>
      </c>
      <c r="L60" s="34">
        <v>45671</v>
      </c>
      <c r="M60" s="35">
        <v>0.41666666666666669</v>
      </c>
      <c r="N60" s="36">
        <v>4730</v>
      </c>
      <c r="O60" s="37" t="s">
        <v>52</v>
      </c>
      <c r="P60" s="31" t="s">
        <v>71</v>
      </c>
      <c r="Q60" s="31" t="s">
        <v>41</v>
      </c>
      <c r="R60" s="31" t="s">
        <v>382</v>
      </c>
      <c r="S60" s="31" t="s">
        <v>43</v>
      </c>
      <c r="T60" s="31" t="s">
        <v>383</v>
      </c>
      <c r="U60" s="37" t="s">
        <v>384</v>
      </c>
      <c r="V60" s="31" t="s">
        <v>81</v>
      </c>
      <c r="W60" s="31" t="s">
        <v>183</v>
      </c>
      <c r="X60" s="31" t="s">
        <v>385</v>
      </c>
      <c r="Y60" s="31" t="s">
        <v>386</v>
      </c>
    </row>
    <row r="61" spans="2:25" ht="20.100000000000001" customHeight="1" x14ac:dyDescent="0.3">
      <c r="B61" s="26">
        <v>55</v>
      </c>
      <c r="C61" s="31" t="s">
        <v>31</v>
      </c>
      <c r="D61" s="31" t="s">
        <v>32</v>
      </c>
      <c r="E61" s="32" t="s">
        <v>387</v>
      </c>
      <c r="F61" s="33">
        <v>5757</v>
      </c>
      <c r="G61" s="33" t="s">
        <v>34</v>
      </c>
      <c r="H61" s="31" t="s">
        <v>35</v>
      </c>
      <c r="I61" s="31" t="s">
        <v>125</v>
      </c>
      <c r="J61" s="31" t="s">
        <v>126</v>
      </c>
      <c r="K61" s="33">
        <v>22051</v>
      </c>
      <c r="L61" s="34" t="s">
        <v>38</v>
      </c>
      <c r="M61" s="35" t="s">
        <v>38</v>
      </c>
      <c r="N61" s="36" t="s">
        <v>38</v>
      </c>
      <c r="O61" s="37" t="s">
        <v>52</v>
      </c>
      <c r="P61" s="31" t="s">
        <v>40</v>
      </c>
      <c r="Q61" s="31" t="s">
        <v>65</v>
      </c>
      <c r="R61" s="31" t="s">
        <v>38</v>
      </c>
      <c r="S61" s="31" t="s">
        <v>43</v>
      </c>
      <c r="T61" s="31" t="s">
        <v>38</v>
      </c>
      <c r="U61" s="37" t="s">
        <v>45</v>
      </c>
      <c r="V61" s="31" t="s">
        <v>176</v>
      </c>
      <c r="W61" s="31" t="s">
        <v>388</v>
      </c>
      <c r="X61" s="31" t="s">
        <v>389</v>
      </c>
      <c r="Y61" s="31" t="s">
        <v>390</v>
      </c>
    </row>
    <row r="62" spans="2:25" ht="20.100000000000001" customHeight="1" x14ac:dyDescent="0.3">
      <c r="B62" s="26">
        <v>56</v>
      </c>
      <c r="C62" s="31" t="s">
        <v>31</v>
      </c>
      <c r="D62" s="31" t="s">
        <v>258</v>
      </c>
      <c r="E62" s="32" t="s">
        <v>391</v>
      </c>
      <c r="F62" s="33">
        <v>6941.3</v>
      </c>
      <c r="G62" s="33" t="s">
        <v>34</v>
      </c>
      <c r="H62" s="31" t="s">
        <v>103</v>
      </c>
      <c r="I62" s="31" t="s">
        <v>125</v>
      </c>
      <c r="J62" s="31" t="s">
        <v>126</v>
      </c>
      <c r="K62" s="33">
        <v>20060</v>
      </c>
      <c r="L62" s="34">
        <v>45692</v>
      </c>
      <c r="M62" s="35">
        <v>0.4375</v>
      </c>
      <c r="N62" s="36">
        <v>11750</v>
      </c>
      <c r="O62" s="37" t="s">
        <v>52</v>
      </c>
      <c r="P62" s="31" t="s">
        <v>71</v>
      </c>
      <c r="Q62" s="31" t="s">
        <v>41</v>
      </c>
      <c r="R62" s="31" t="s">
        <v>392</v>
      </c>
      <c r="S62" s="31" t="s">
        <v>43</v>
      </c>
      <c r="T62" s="31" t="s">
        <v>393</v>
      </c>
      <c r="U62" s="37" t="s">
        <v>394</v>
      </c>
      <c r="V62" s="31" t="s">
        <v>81</v>
      </c>
      <c r="W62" s="31" t="s">
        <v>113</v>
      </c>
      <c r="X62" s="31" t="s">
        <v>395</v>
      </c>
      <c r="Y62" s="31" t="s">
        <v>396</v>
      </c>
    </row>
    <row r="63" spans="2:25" ht="20.100000000000001" customHeight="1" x14ac:dyDescent="0.3">
      <c r="B63" s="26">
        <v>57</v>
      </c>
      <c r="C63" s="31" t="s">
        <v>31</v>
      </c>
      <c r="D63" s="31" t="s">
        <v>233</v>
      </c>
      <c r="E63" s="32" t="s">
        <v>397</v>
      </c>
      <c r="F63" s="33">
        <v>5312</v>
      </c>
      <c r="G63" s="33" t="s">
        <v>34</v>
      </c>
      <c r="H63" s="31" t="s">
        <v>103</v>
      </c>
      <c r="I63" s="31" t="s">
        <v>36</v>
      </c>
      <c r="J63" s="31" t="s">
        <v>364</v>
      </c>
      <c r="K63" s="33">
        <v>3400</v>
      </c>
      <c r="L63" s="34">
        <v>45728</v>
      </c>
      <c r="M63" s="35">
        <v>0.70833333333333337</v>
      </c>
      <c r="N63" s="36">
        <v>2377</v>
      </c>
      <c r="O63" s="37" t="s">
        <v>52</v>
      </c>
      <c r="P63" s="31" t="s">
        <v>53</v>
      </c>
      <c r="Q63" s="31" t="s">
        <v>41</v>
      </c>
      <c r="R63" s="31" t="s">
        <v>398</v>
      </c>
      <c r="S63" s="31" t="s">
        <v>207</v>
      </c>
      <c r="T63" s="31" t="s">
        <v>399</v>
      </c>
      <c r="U63" s="37" t="s">
        <v>400</v>
      </c>
      <c r="V63" s="31" t="s">
        <v>401</v>
      </c>
      <c r="W63" s="31" t="s">
        <v>402</v>
      </c>
      <c r="X63" s="31" t="s">
        <v>403</v>
      </c>
      <c r="Y63" s="31" t="s">
        <v>404</v>
      </c>
    </row>
    <row r="64" spans="2:25" ht="20.100000000000001" customHeight="1" x14ac:dyDescent="0.3">
      <c r="B64" s="26">
        <v>58</v>
      </c>
      <c r="C64" s="31" t="s">
        <v>59</v>
      </c>
      <c r="D64" s="31" t="s">
        <v>69</v>
      </c>
      <c r="E64" s="32" t="s">
        <v>405</v>
      </c>
      <c r="F64" s="33">
        <v>13891</v>
      </c>
      <c r="G64" s="33" t="s">
        <v>34</v>
      </c>
      <c r="H64" s="31" t="s">
        <v>93</v>
      </c>
      <c r="I64" s="31" t="s">
        <v>51</v>
      </c>
      <c r="J64" s="31" t="s">
        <v>266</v>
      </c>
      <c r="K64" s="33">
        <v>12621</v>
      </c>
      <c r="L64" s="34">
        <v>45693</v>
      </c>
      <c r="M64" s="35">
        <v>0.41666666666666669</v>
      </c>
      <c r="N64" s="36">
        <v>6300</v>
      </c>
      <c r="O64" s="37" t="s">
        <v>52</v>
      </c>
      <c r="P64" s="31" t="s">
        <v>71</v>
      </c>
      <c r="Q64" s="31" t="s">
        <v>41</v>
      </c>
      <c r="R64" s="31" t="s">
        <v>406</v>
      </c>
      <c r="S64" s="31" t="s">
        <v>43</v>
      </c>
      <c r="T64" s="31" t="s">
        <v>407</v>
      </c>
      <c r="U64" s="37" t="s">
        <v>408</v>
      </c>
      <c r="V64" s="31" t="s">
        <v>196</v>
      </c>
      <c r="W64" s="31" t="s">
        <v>197</v>
      </c>
      <c r="X64" s="31" t="s">
        <v>409</v>
      </c>
      <c r="Y64" s="31" t="s">
        <v>410</v>
      </c>
    </row>
    <row r="65" spans="2:25" ht="20.100000000000001" customHeight="1" x14ac:dyDescent="0.3">
      <c r="B65" s="26">
        <v>59</v>
      </c>
      <c r="C65" s="31" t="s">
        <v>59</v>
      </c>
      <c r="D65" s="31" t="s">
        <v>69</v>
      </c>
      <c r="E65" s="32" t="s">
        <v>411</v>
      </c>
      <c r="F65" s="33">
        <v>2431.3000000000002</v>
      </c>
      <c r="G65" s="33">
        <v>5061.7</v>
      </c>
      <c r="H65" s="31" t="s">
        <v>35</v>
      </c>
      <c r="I65" s="31" t="s">
        <v>36</v>
      </c>
      <c r="J65" s="31" t="s">
        <v>37</v>
      </c>
      <c r="K65" s="33">
        <v>12986</v>
      </c>
      <c r="L65" s="34">
        <v>45667</v>
      </c>
      <c r="M65" s="35">
        <v>0.375</v>
      </c>
      <c r="N65" s="36">
        <v>7771</v>
      </c>
      <c r="O65" s="37" t="s">
        <v>52</v>
      </c>
      <c r="P65" s="31" t="s">
        <v>71</v>
      </c>
      <c r="Q65" s="31" t="s">
        <v>65</v>
      </c>
      <c r="R65" s="31" t="s">
        <v>38</v>
      </c>
      <c r="S65" s="31" t="s">
        <v>43</v>
      </c>
      <c r="T65" s="31" t="s">
        <v>412</v>
      </c>
      <c r="U65" s="51" t="s">
        <v>413</v>
      </c>
      <c r="V65" s="31" t="s">
        <v>414</v>
      </c>
      <c r="W65" s="31" t="s">
        <v>415</v>
      </c>
      <c r="X65" s="31" t="s">
        <v>416</v>
      </c>
      <c r="Y65" s="31" t="s">
        <v>417</v>
      </c>
    </row>
    <row r="66" spans="2:25" ht="20.100000000000001" customHeight="1" x14ac:dyDescent="0.3">
      <c r="B66" s="26">
        <v>60</v>
      </c>
      <c r="C66" s="31" t="s">
        <v>31</v>
      </c>
      <c r="D66" s="48" t="s">
        <v>32</v>
      </c>
      <c r="E66" s="32" t="s">
        <v>418</v>
      </c>
      <c r="F66" s="33">
        <v>25892</v>
      </c>
      <c r="G66" s="33" t="s">
        <v>34</v>
      </c>
      <c r="H66" s="31" t="s">
        <v>62</v>
      </c>
      <c r="I66" s="31" t="s">
        <v>51</v>
      </c>
      <c r="J66" s="31" t="s">
        <v>217</v>
      </c>
      <c r="K66" s="33">
        <v>51600</v>
      </c>
      <c r="L66" s="34" t="s">
        <v>38</v>
      </c>
      <c r="M66" s="35" t="s">
        <v>38</v>
      </c>
      <c r="N66" s="36" t="s">
        <v>38</v>
      </c>
      <c r="O66" s="37" t="s">
        <v>419</v>
      </c>
      <c r="P66" s="31" t="s">
        <v>40</v>
      </c>
      <c r="Q66" s="31" t="s">
        <v>41</v>
      </c>
      <c r="R66" s="31" t="s">
        <v>420</v>
      </c>
      <c r="S66" s="31" t="s">
        <v>43</v>
      </c>
      <c r="T66" s="31" t="s">
        <v>38</v>
      </c>
      <c r="U66" s="47" t="s">
        <v>421</v>
      </c>
      <c r="V66" s="31" t="s">
        <v>38</v>
      </c>
      <c r="W66" s="31" t="s">
        <v>38</v>
      </c>
      <c r="X66" s="31" t="s">
        <v>422</v>
      </c>
      <c r="Y66" s="31" t="s">
        <v>423</v>
      </c>
    </row>
    <row r="67" spans="2:25" ht="20.100000000000001" customHeight="1" x14ac:dyDescent="0.3">
      <c r="B67" s="26">
        <v>61</v>
      </c>
      <c r="C67" s="31" t="s">
        <v>59</v>
      </c>
      <c r="D67" s="31" t="s">
        <v>69</v>
      </c>
      <c r="E67" s="32" t="s">
        <v>424</v>
      </c>
      <c r="F67" s="33">
        <v>1759.6</v>
      </c>
      <c r="G67" s="33">
        <v>1771.0550000000001</v>
      </c>
      <c r="H67" s="31" t="s">
        <v>35</v>
      </c>
      <c r="I67" s="31" t="s">
        <v>51</v>
      </c>
      <c r="J67" s="31" t="s">
        <v>37</v>
      </c>
      <c r="K67" s="33">
        <v>12986</v>
      </c>
      <c r="L67" s="34">
        <v>45730</v>
      </c>
      <c r="M67" s="35">
        <v>0.41666666666666669</v>
      </c>
      <c r="N67" s="36">
        <v>6498</v>
      </c>
      <c r="O67" s="37" t="s">
        <v>52</v>
      </c>
      <c r="P67" s="31" t="s">
        <v>71</v>
      </c>
      <c r="Q67" s="31" t="s">
        <v>65</v>
      </c>
      <c r="R67" s="31" t="s">
        <v>38</v>
      </c>
      <c r="S67" s="31" t="s">
        <v>43</v>
      </c>
      <c r="T67" s="31" t="s">
        <v>425</v>
      </c>
      <c r="U67" s="51" t="s">
        <v>426</v>
      </c>
      <c r="V67" s="31" t="s">
        <v>75</v>
      </c>
      <c r="W67" s="31" t="s">
        <v>427</v>
      </c>
      <c r="X67" s="31" t="s">
        <v>428</v>
      </c>
      <c r="Y67" s="31" t="s">
        <v>429</v>
      </c>
    </row>
    <row r="68" spans="2:25" ht="20.100000000000001" customHeight="1" x14ac:dyDescent="0.3">
      <c r="B68" s="26">
        <v>62</v>
      </c>
      <c r="C68" s="31" t="s">
        <v>31</v>
      </c>
      <c r="D68" s="48" t="s">
        <v>430</v>
      </c>
      <c r="E68" s="32" t="s">
        <v>431</v>
      </c>
      <c r="F68" s="33">
        <v>1861</v>
      </c>
      <c r="G68" s="33" t="s">
        <v>34</v>
      </c>
      <c r="H68" s="31" t="s">
        <v>35</v>
      </c>
      <c r="I68" s="31" t="s">
        <v>36</v>
      </c>
      <c r="J68" s="31" t="s">
        <v>63</v>
      </c>
      <c r="K68" s="33">
        <v>5917</v>
      </c>
      <c r="L68" s="34" t="s">
        <v>38</v>
      </c>
      <c r="M68" s="35" t="s">
        <v>38</v>
      </c>
      <c r="N68" s="36" t="s">
        <v>38</v>
      </c>
      <c r="O68" s="37" t="s">
        <v>52</v>
      </c>
      <c r="P68" s="31" t="s">
        <v>40</v>
      </c>
      <c r="Q68" s="31" t="s">
        <v>41</v>
      </c>
      <c r="R68" s="31" t="s">
        <v>432</v>
      </c>
      <c r="S68" s="31" t="s">
        <v>43</v>
      </c>
      <c r="T68" s="31" t="s">
        <v>38</v>
      </c>
      <c r="U68" s="37" t="s">
        <v>45</v>
      </c>
      <c r="V68" s="31" t="s">
        <v>176</v>
      </c>
      <c r="W68" s="31" t="s">
        <v>433</v>
      </c>
      <c r="X68" s="38" t="s">
        <v>434</v>
      </c>
      <c r="Y68" s="38" t="s">
        <v>435</v>
      </c>
    </row>
    <row r="69" spans="2:25" ht="20.100000000000001" customHeight="1" x14ac:dyDescent="0.3">
      <c r="B69" s="26">
        <v>63</v>
      </c>
      <c r="C69" s="31" t="s">
        <v>59</v>
      </c>
      <c r="D69" s="31" t="s">
        <v>69</v>
      </c>
      <c r="E69" s="32" t="s">
        <v>436</v>
      </c>
      <c r="F69" s="33">
        <v>10456</v>
      </c>
      <c r="G69" s="33" t="s">
        <v>34</v>
      </c>
      <c r="H69" s="31" t="s">
        <v>35</v>
      </c>
      <c r="I69" s="31" t="s">
        <v>140</v>
      </c>
      <c r="J69" s="31" t="s">
        <v>141</v>
      </c>
      <c r="K69" s="33">
        <v>60856</v>
      </c>
      <c r="L69" s="34" t="s">
        <v>38</v>
      </c>
      <c r="M69" s="35" t="s">
        <v>38</v>
      </c>
      <c r="N69" s="36" t="s">
        <v>38</v>
      </c>
      <c r="O69" s="37" t="s">
        <v>52</v>
      </c>
      <c r="P69" s="31" t="s">
        <v>40</v>
      </c>
      <c r="Q69" s="31" t="s">
        <v>65</v>
      </c>
      <c r="R69" s="31" t="s">
        <v>38</v>
      </c>
      <c r="S69" s="31" t="s">
        <v>43</v>
      </c>
      <c r="T69" s="31" t="s">
        <v>38</v>
      </c>
      <c r="U69" s="37" t="s">
        <v>45</v>
      </c>
      <c r="V69" s="31" t="s">
        <v>176</v>
      </c>
      <c r="W69" s="31" t="s">
        <v>437</v>
      </c>
      <c r="X69" s="31" t="s">
        <v>438</v>
      </c>
      <c r="Y69" s="31" t="s">
        <v>439</v>
      </c>
    </row>
    <row r="70" spans="2:25" ht="20.100000000000001" customHeight="1" x14ac:dyDescent="0.3">
      <c r="B70" s="26">
        <v>64</v>
      </c>
      <c r="C70" s="31" t="s">
        <v>31</v>
      </c>
      <c r="D70" s="31" t="s">
        <v>85</v>
      </c>
      <c r="E70" s="32" t="s">
        <v>440</v>
      </c>
      <c r="F70" s="33">
        <v>12582</v>
      </c>
      <c r="G70" s="33">
        <v>365.22</v>
      </c>
      <c r="H70" s="31" t="s">
        <v>93</v>
      </c>
      <c r="I70" s="31" t="s">
        <v>51</v>
      </c>
      <c r="J70" s="31" t="s">
        <v>217</v>
      </c>
      <c r="K70" s="33">
        <v>8973</v>
      </c>
      <c r="L70" s="34">
        <v>45642</v>
      </c>
      <c r="M70" s="35">
        <v>0.41666666666666669</v>
      </c>
      <c r="N70" s="36">
        <v>3078</v>
      </c>
      <c r="O70" s="37" t="s">
        <v>441</v>
      </c>
      <c r="P70" s="31" t="s">
        <v>40</v>
      </c>
      <c r="Q70" s="31" t="s">
        <v>65</v>
      </c>
      <c r="R70" s="31" t="s">
        <v>38</v>
      </c>
      <c r="S70" s="31" t="s">
        <v>43</v>
      </c>
      <c r="T70" s="31" t="s">
        <v>442</v>
      </c>
      <c r="U70" s="37" t="s">
        <v>443</v>
      </c>
      <c r="V70" s="31" t="s">
        <v>38</v>
      </c>
      <c r="W70" s="31" t="s">
        <v>38</v>
      </c>
      <c r="X70" s="31" t="s">
        <v>444</v>
      </c>
      <c r="Y70" s="38" t="s">
        <v>445</v>
      </c>
    </row>
    <row r="71" spans="2:25" ht="20.100000000000001" customHeight="1" x14ac:dyDescent="0.3">
      <c r="B71" s="26">
        <v>65</v>
      </c>
      <c r="C71" s="31" t="s">
        <v>59</v>
      </c>
      <c r="D71" s="31" t="s">
        <v>69</v>
      </c>
      <c r="E71" s="32" t="s">
        <v>446</v>
      </c>
      <c r="F71" s="33">
        <v>1324</v>
      </c>
      <c r="G71" s="33" t="s">
        <v>34</v>
      </c>
      <c r="H71" s="31" t="s">
        <v>35</v>
      </c>
      <c r="I71" s="31" t="s">
        <v>51</v>
      </c>
      <c r="J71" s="31" t="s">
        <v>126</v>
      </c>
      <c r="K71" s="33">
        <v>21684</v>
      </c>
      <c r="L71" s="34">
        <v>45537</v>
      </c>
      <c r="M71" s="35">
        <v>0.58333333333333337</v>
      </c>
      <c r="N71" s="36">
        <v>16096</v>
      </c>
      <c r="O71" s="37" t="s">
        <v>52</v>
      </c>
      <c r="P71" s="31" t="s">
        <v>71</v>
      </c>
      <c r="Q71" s="31" t="s">
        <v>41</v>
      </c>
      <c r="R71" s="31" t="s">
        <v>447</v>
      </c>
      <c r="S71" s="31" t="s">
        <v>207</v>
      </c>
      <c r="T71" s="31" t="s">
        <v>448</v>
      </c>
      <c r="U71" s="37" t="s">
        <v>449</v>
      </c>
      <c r="V71" s="31" t="s">
        <v>75</v>
      </c>
      <c r="W71" s="31" t="s">
        <v>450</v>
      </c>
      <c r="X71" s="31" t="s">
        <v>444</v>
      </c>
      <c r="Y71" s="31" t="s">
        <v>445</v>
      </c>
    </row>
    <row r="72" spans="2:25" ht="20.100000000000001" customHeight="1" x14ac:dyDescent="0.3">
      <c r="B72" s="26">
        <v>66</v>
      </c>
      <c r="C72" s="31" t="s">
        <v>31</v>
      </c>
      <c r="D72" s="31" t="s">
        <v>246</v>
      </c>
      <c r="E72" s="32" t="s">
        <v>451</v>
      </c>
      <c r="F72" s="33">
        <v>16282.3</v>
      </c>
      <c r="G72" s="33" t="s">
        <v>34</v>
      </c>
      <c r="H72" s="31" t="s">
        <v>452</v>
      </c>
      <c r="I72" s="31" t="s">
        <v>51</v>
      </c>
      <c r="J72" s="31" t="s">
        <v>217</v>
      </c>
      <c r="K72" s="33">
        <v>48521</v>
      </c>
      <c r="L72" s="34" t="s">
        <v>38</v>
      </c>
      <c r="M72" s="35" t="s">
        <v>38</v>
      </c>
      <c r="N72" s="36" t="s">
        <v>38</v>
      </c>
      <c r="O72" s="37" t="s">
        <v>376</v>
      </c>
      <c r="P72" s="31" t="s">
        <v>40</v>
      </c>
      <c r="Q72" s="31" t="s">
        <v>41</v>
      </c>
      <c r="R72" s="31" t="s">
        <v>453</v>
      </c>
      <c r="S72" s="31" t="s">
        <v>43</v>
      </c>
      <c r="T72" s="31" t="s">
        <v>454</v>
      </c>
      <c r="U72" s="37" t="s">
        <v>455</v>
      </c>
      <c r="V72" s="31" t="s">
        <v>38</v>
      </c>
      <c r="W72" s="31" t="s">
        <v>38</v>
      </c>
      <c r="X72" s="31" t="s">
        <v>456</v>
      </c>
      <c r="Y72" s="31" t="s">
        <v>457</v>
      </c>
    </row>
    <row r="73" spans="2:25" ht="20.100000000000001" customHeight="1" x14ac:dyDescent="0.3">
      <c r="B73" s="26">
        <v>67</v>
      </c>
      <c r="C73" s="31" t="s">
        <v>31</v>
      </c>
      <c r="D73" s="31" t="s">
        <v>258</v>
      </c>
      <c r="E73" s="32" t="s">
        <v>458</v>
      </c>
      <c r="F73" s="33">
        <v>67398</v>
      </c>
      <c r="G73" s="33" t="s">
        <v>34</v>
      </c>
      <c r="H73" s="31" t="s">
        <v>116</v>
      </c>
      <c r="I73" s="31" t="s">
        <v>94</v>
      </c>
      <c r="J73" s="31" t="s">
        <v>266</v>
      </c>
      <c r="K73" s="33">
        <v>13840</v>
      </c>
      <c r="L73" s="34" t="s">
        <v>38</v>
      </c>
      <c r="M73" s="35" t="s">
        <v>38</v>
      </c>
      <c r="N73" s="36" t="s">
        <v>38</v>
      </c>
      <c r="O73" s="37" t="s">
        <v>376</v>
      </c>
      <c r="P73" s="31" t="s">
        <v>40</v>
      </c>
      <c r="Q73" s="31" t="s">
        <v>41</v>
      </c>
      <c r="R73" s="31" t="s">
        <v>459</v>
      </c>
      <c r="S73" s="31" t="s">
        <v>207</v>
      </c>
      <c r="T73" s="31" t="s">
        <v>460</v>
      </c>
      <c r="U73" s="47" t="s">
        <v>461</v>
      </c>
      <c r="V73" s="31" t="s">
        <v>38</v>
      </c>
      <c r="W73" s="31" t="s">
        <v>38</v>
      </c>
      <c r="X73" s="31" t="s">
        <v>456</v>
      </c>
      <c r="Y73" s="31" t="s">
        <v>457</v>
      </c>
    </row>
    <row r="74" spans="2:25" ht="20.100000000000001" customHeight="1" x14ac:dyDescent="0.3">
      <c r="B74" s="26">
        <v>68</v>
      </c>
      <c r="C74" s="31" t="s">
        <v>31</v>
      </c>
      <c r="D74" s="31" t="s">
        <v>258</v>
      </c>
      <c r="E74" s="32" t="s">
        <v>462</v>
      </c>
      <c r="F74" s="33">
        <v>33964</v>
      </c>
      <c r="G74" s="33" t="s">
        <v>34</v>
      </c>
      <c r="H74" s="31" t="s">
        <v>116</v>
      </c>
      <c r="I74" s="31" t="s">
        <v>51</v>
      </c>
      <c r="J74" s="31" t="s">
        <v>463</v>
      </c>
      <c r="K74" s="33">
        <v>28229</v>
      </c>
      <c r="L74" s="34" t="s">
        <v>38</v>
      </c>
      <c r="M74" s="35" t="s">
        <v>38</v>
      </c>
      <c r="N74" s="36" t="s">
        <v>38</v>
      </c>
      <c r="O74" s="37" t="s">
        <v>52</v>
      </c>
      <c r="P74" s="31" t="s">
        <v>40</v>
      </c>
      <c r="Q74" s="31" t="s">
        <v>41</v>
      </c>
      <c r="R74" s="31" t="s">
        <v>464</v>
      </c>
      <c r="S74" s="31" t="s">
        <v>43</v>
      </c>
      <c r="T74" s="31" t="s">
        <v>465</v>
      </c>
      <c r="U74" s="37" t="s">
        <v>45</v>
      </c>
      <c r="V74" s="31" t="s">
        <v>170</v>
      </c>
      <c r="W74" s="31" t="s">
        <v>466</v>
      </c>
      <c r="X74" s="31" t="s">
        <v>456</v>
      </c>
      <c r="Y74" s="31" t="s">
        <v>457</v>
      </c>
    </row>
    <row r="75" spans="2:25" ht="20.100000000000001" customHeight="1" x14ac:dyDescent="0.3">
      <c r="B75" s="26">
        <v>69</v>
      </c>
      <c r="C75" s="49" t="s">
        <v>31</v>
      </c>
      <c r="D75" s="48" t="s">
        <v>467</v>
      </c>
      <c r="E75" s="32" t="s">
        <v>468</v>
      </c>
      <c r="F75" s="33">
        <v>1232.2</v>
      </c>
      <c r="G75" s="33" t="s">
        <v>34</v>
      </c>
      <c r="H75" s="31" t="s">
        <v>116</v>
      </c>
      <c r="I75" s="31" t="s">
        <v>36</v>
      </c>
      <c r="J75" s="31" t="s">
        <v>63</v>
      </c>
      <c r="K75" s="33">
        <v>5963</v>
      </c>
      <c r="L75" s="34">
        <v>45657</v>
      </c>
      <c r="M75" s="35">
        <v>0.41666666666666669</v>
      </c>
      <c r="N75" s="36">
        <v>4700</v>
      </c>
      <c r="O75" s="37" t="s">
        <v>52</v>
      </c>
      <c r="P75" s="31" t="s">
        <v>71</v>
      </c>
      <c r="Q75" s="31" t="s">
        <v>41</v>
      </c>
      <c r="R75" s="31" t="s">
        <v>469</v>
      </c>
      <c r="S75" s="31" t="s">
        <v>207</v>
      </c>
      <c r="T75" s="31" t="s">
        <v>38</v>
      </c>
      <c r="U75" s="37" t="s">
        <v>470</v>
      </c>
      <c r="V75" s="31" t="s">
        <v>189</v>
      </c>
      <c r="W75" s="31" t="s">
        <v>471</v>
      </c>
      <c r="X75" s="31" t="s">
        <v>472</v>
      </c>
      <c r="Y75" s="31" t="s">
        <v>473</v>
      </c>
    </row>
    <row r="76" spans="2:25" ht="20.100000000000001" customHeight="1" x14ac:dyDescent="0.3">
      <c r="B76" s="26">
        <v>70</v>
      </c>
      <c r="C76" s="31" t="s">
        <v>31</v>
      </c>
      <c r="D76" s="31" t="s">
        <v>114</v>
      </c>
      <c r="E76" s="56" t="s">
        <v>474</v>
      </c>
      <c r="F76" s="33">
        <v>1898.1</v>
      </c>
      <c r="G76" s="33" t="s">
        <v>34</v>
      </c>
      <c r="H76" s="31" t="s">
        <v>35</v>
      </c>
      <c r="I76" s="31" t="s">
        <v>125</v>
      </c>
      <c r="J76" s="31" t="s">
        <v>126</v>
      </c>
      <c r="K76" s="33">
        <v>6400</v>
      </c>
      <c r="L76" s="34">
        <v>45737</v>
      </c>
      <c r="M76" s="35" t="s">
        <v>475</v>
      </c>
      <c r="N76" s="36">
        <v>5000</v>
      </c>
      <c r="O76" s="37" t="s">
        <v>52</v>
      </c>
      <c r="P76" s="31" t="s">
        <v>71</v>
      </c>
      <c r="Q76" s="31" t="s">
        <v>41</v>
      </c>
      <c r="R76" s="31" t="s">
        <v>476</v>
      </c>
      <c r="S76" s="31" t="s">
        <v>43</v>
      </c>
      <c r="T76" s="31" t="s">
        <v>38</v>
      </c>
      <c r="U76" s="51" t="s">
        <v>477</v>
      </c>
      <c r="V76" s="31" t="s">
        <v>478</v>
      </c>
      <c r="W76" s="31" t="s">
        <v>479</v>
      </c>
      <c r="X76" s="31" t="s">
        <v>480</v>
      </c>
      <c r="Y76" s="31" t="s">
        <v>481</v>
      </c>
    </row>
    <row r="77" spans="2:25" ht="20.100000000000001" customHeight="1" x14ac:dyDescent="0.3">
      <c r="B77" s="26">
        <v>71</v>
      </c>
      <c r="C77" s="31" t="s">
        <v>31</v>
      </c>
      <c r="D77" s="31" t="s">
        <v>233</v>
      </c>
      <c r="E77" s="32" t="s">
        <v>482</v>
      </c>
      <c r="F77" s="33">
        <v>7487.6</v>
      </c>
      <c r="G77" s="33" t="s">
        <v>34</v>
      </c>
      <c r="H77" s="31" t="s">
        <v>35</v>
      </c>
      <c r="I77" s="31" t="s">
        <v>36</v>
      </c>
      <c r="J77" s="57" t="s">
        <v>95</v>
      </c>
      <c r="K77" s="33">
        <v>35865</v>
      </c>
      <c r="L77" s="34">
        <v>45646</v>
      </c>
      <c r="M77" s="35">
        <v>0.375</v>
      </c>
      <c r="N77" s="36">
        <v>24000</v>
      </c>
      <c r="O77" s="37" t="s">
        <v>52</v>
      </c>
      <c r="P77" s="31" t="s">
        <v>229</v>
      </c>
      <c r="Q77" s="31" t="s">
        <v>41</v>
      </c>
      <c r="R77" s="31" t="s">
        <v>483</v>
      </c>
      <c r="S77" s="31" t="s">
        <v>43</v>
      </c>
      <c r="T77" s="31" t="s">
        <v>484</v>
      </c>
      <c r="U77" s="47" t="s">
        <v>485</v>
      </c>
      <c r="V77" s="31" t="s">
        <v>170</v>
      </c>
      <c r="W77" s="31" t="s">
        <v>486</v>
      </c>
      <c r="X77" s="31" t="s">
        <v>487</v>
      </c>
      <c r="Y77" s="31" t="s">
        <v>488</v>
      </c>
    </row>
    <row r="78" spans="2:25" ht="20.100000000000001" customHeight="1" x14ac:dyDescent="0.3">
      <c r="B78" s="26">
        <v>72</v>
      </c>
      <c r="C78" s="31" t="s">
        <v>31</v>
      </c>
      <c r="D78" s="31" t="s">
        <v>430</v>
      </c>
      <c r="E78" s="32" t="s">
        <v>489</v>
      </c>
      <c r="F78" s="33">
        <v>8218.7000000000007</v>
      </c>
      <c r="G78" s="33" t="s">
        <v>34</v>
      </c>
      <c r="H78" s="31" t="s">
        <v>103</v>
      </c>
      <c r="I78" s="31" t="s">
        <v>36</v>
      </c>
      <c r="J78" s="31" t="s">
        <v>364</v>
      </c>
      <c r="K78" s="33">
        <v>11999</v>
      </c>
      <c r="L78" s="34">
        <v>45631</v>
      </c>
      <c r="M78" s="35">
        <v>0.41666666666666669</v>
      </c>
      <c r="N78" s="36">
        <v>8500</v>
      </c>
      <c r="O78" s="37" t="s">
        <v>52</v>
      </c>
      <c r="P78" s="31" t="s">
        <v>71</v>
      </c>
      <c r="Q78" s="31" t="s">
        <v>41</v>
      </c>
      <c r="R78" s="58" t="s">
        <v>490</v>
      </c>
      <c r="S78" s="31" t="s">
        <v>43</v>
      </c>
      <c r="T78" s="31" t="s">
        <v>38</v>
      </c>
      <c r="U78" s="58" t="s">
        <v>491</v>
      </c>
      <c r="V78" s="58" t="s">
        <v>81</v>
      </c>
      <c r="W78" s="58" t="s">
        <v>492</v>
      </c>
      <c r="X78" s="58" t="s">
        <v>493</v>
      </c>
      <c r="Y78" s="58" t="s">
        <v>494</v>
      </c>
    </row>
    <row r="79" spans="2:25" ht="20.100000000000001" customHeight="1" x14ac:dyDescent="0.3">
      <c r="B79" s="26">
        <v>73</v>
      </c>
      <c r="C79" s="31" t="s">
        <v>31</v>
      </c>
      <c r="D79" s="31" t="s">
        <v>233</v>
      </c>
      <c r="E79" s="32" t="s">
        <v>495</v>
      </c>
      <c r="F79" s="33">
        <v>3077.8</v>
      </c>
      <c r="G79" s="33" t="s">
        <v>34</v>
      </c>
      <c r="H79" s="31" t="s">
        <v>35</v>
      </c>
      <c r="I79" s="31" t="s">
        <v>51</v>
      </c>
      <c r="J79" s="31" t="s">
        <v>37</v>
      </c>
      <c r="K79" s="33">
        <v>14774</v>
      </c>
      <c r="L79" s="34" t="s">
        <v>38</v>
      </c>
      <c r="M79" s="35" t="s">
        <v>38</v>
      </c>
      <c r="N79" s="36" t="s">
        <v>38</v>
      </c>
      <c r="O79" s="37" t="s">
        <v>52</v>
      </c>
      <c r="P79" s="31" t="s">
        <v>40</v>
      </c>
      <c r="Q79" s="31" t="s">
        <v>41</v>
      </c>
      <c r="R79" s="31" t="s">
        <v>496</v>
      </c>
      <c r="S79" s="31" t="s">
        <v>43</v>
      </c>
      <c r="T79" s="31" t="s">
        <v>38</v>
      </c>
      <c r="U79" s="37" t="s">
        <v>45</v>
      </c>
      <c r="V79" s="31" t="s">
        <v>75</v>
      </c>
      <c r="W79" s="31" t="s">
        <v>497</v>
      </c>
      <c r="X79" s="31" t="s">
        <v>498</v>
      </c>
      <c r="Y79" s="31" t="s">
        <v>499</v>
      </c>
    </row>
    <row r="80" spans="2:25" ht="20.100000000000001" customHeight="1" x14ac:dyDescent="0.3">
      <c r="B80" s="26">
        <v>74</v>
      </c>
      <c r="C80" s="31" t="s">
        <v>31</v>
      </c>
      <c r="D80" s="31" t="s">
        <v>32</v>
      </c>
      <c r="E80" s="32" t="s">
        <v>500</v>
      </c>
      <c r="F80" s="33">
        <v>132.114</v>
      </c>
      <c r="G80" s="33" t="s">
        <v>34</v>
      </c>
      <c r="H80" s="31" t="s">
        <v>93</v>
      </c>
      <c r="I80" s="31" t="s">
        <v>51</v>
      </c>
      <c r="J80" s="31" t="s">
        <v>266</v>
      </c>
      <c r="K80" s="33">
        <v>45016</v>
      </c>
      <c r="L80" s="34" t="s">
        <v>38</v>
      </c>
      <c r="M80" s="35" t="s">
        <v>38</v>
      </c>
      <c r="N80" s="36" t="s">
        <v>38</v>
      </c>
      <c r="O80" s="37" t="s">
        <v>52</v>
      </c>
      <c r="P80" s="31" t="s">
        <v>40</v>
      </c>
      <c r="Q80" s="31" t="s">
        <v>41</v>
      </c>
      <c r="R80" s="31" t="s">
        <v>501</v>
      </c>
      <c r="S80" s="31" t="s">
        <v>43</v>
      </c>
      <c r="T80" s="31" t="s">
        <v>502</v>
      </c>
      <c r="U80" s="37" t="s">
        <v>45</v>
      </c>
      <c r="V80" s="31" t="s">
        <v>196</v>
      </c>
      <c r="W80" s="31" t="s">
        <v>503</v>
      </c>
      <c r="X80" s="31" t="s">
        <v>504</v>
      </c>
      <c r="Y80" s="31" t="s">
        <v>505</v>
      </c>
    </row>
    <row r="81" spans="2:25" ht="20.100000000000001" customHeight="1" x14ac:dyDescent="0.3">
      <c r="B81" s="26">
        <v>75</v>
      </c>
      <c r="C81" s="49" t="s">
        <v>31</v>
      </c>
      <c r="D81" s="48" t="s">
        <v>91</v>
      </c>
      <c r="E81" s="32" t="s">
        <v>506</v>
      </c>
      <c r="F81" s="33">
        <v>5452</v>
      </c>
      <c r="G81" s="33" t="s">
        <v>34</v>
      </c>
      <c r="H81" s="31" t="s">
        <v>116</v>
      </c>
      <c r="I81" s="31" t="s">
        <v>51</v>
      </c>
      <c r="J81" s="31" t="s">
        <v>266</v>
      </c>
      <c r="K81" s="33">
        <v>2338</v>
      </c>
      <c r="L81" s="34">
        <v>45727</v>
      </c>
      <c r="M81" s="35">
        <v>0.41666666666666669</v>
      </c>
      <c r="N81" s="36">
        <v>802</v>
      </c>
      <c r="O81" s="37" t="s">
        <v>96</v>
      </c>
      <c r="P81" s="31" t="s">
        <v>40</v>
      </c>
      <c r="Q81" s="31" t="s">
        <v>65</v>
      </c>
      <c r="R81" s="31" t="s">
        <v>38</v>
      </c>
      <c r="S81" s="31" t="s">
        <v>43</v>
      </c>
      <c r="T81" s="31" t="s">
        <v>38</v>
      </c>
      <c r="U81" s="37" t="s">
        <v>507</v>
      </c>
      <c r="V81" s="31" t="s">
        <v>38</v>
      </c>
      <c r="W81" s="31" t="s">
        <v>38</v>
      </c>
      <c r="X81" s="38" t="s">
        <v>508</v>
      </c>
      <c r="Y81" s="38" t="s">
        <v>509</v>
      </c>
    </row>
    <row r="82" spans="2:25" ht="20.100000000000001" customHeight="1" x14ac:dyDescent="0.3">
      <c r="B82" s="26">
        <v>76</v>
      </c>
      <c r="C82" s="49" t="s">
        <v>31</v>
      </c>
      <c r="D82" s="59" t="s">
        <v>91</v>
      </c>
      <c r="E82" s="32" t="s">
        <v>510</v>
      </c>
      <c r="F82" s="33">
        <v>7101</v>
      </c>
      <c r="G82" s="33" t="s">
        <v>34</v>
      </c>
      <c r="H82" s="31" t="s">
        <v>93</v>
      </c>
      <c r="I82" s="31" t="s">
        <v>51</v>
      </c>
      <c r="J82" s="31" t="s">
        <v>511</v>
      </c>
      <c r="K82" s="33">
        <v>5950</v>
      </c>
      <c r="L82" s="34" t="s">
        <v>38</v>
      </c>
      <c r="M82" s="35" t="s">
        <v>38</v>
      </c>
      <c r="N82" s="36" t="s">
        <v>38</v>
      </c>
      <c r="O82" s="37" t="s">
        <v>96</v>
      </c>
      <c r="P82" s="31" t="s">
        <v>40</v>
      </c>
      <c r="Q82" s="31" t="s">
        <v>65</v>
      </c>
      <c r="R82" s="31" t="s">
        <v>38</v>
      </c>
      <c r="S82" s="31" t="s">
        <v>43</v>
      </c>
      <c r="T82" s="31" t="s">
        <v>38</v>
      </c>
      <c r="U82" s="37" t="s">
        <v>512</v>
      </c>
      <c r="V82" s="31" t="s">
        <v>38</v>
      </c>
      <c r="W82" s="31" t="s">
        <v>38</v>
      </c>
      <c r="X82" s="31" t="s">
        <v>508</v>
      </c>
      <c r="Y82" s="31" t="s">
        <v>509</v>
      </c>
    </row>
    <row r="83" spans="2:25" ht="20.100000000000001" customHeight="1" x14ac:dyDescent="0.3">
      <c r="B83" s="26">
        <v>77</v>
      </c>
      <c r="C83" s="31" t="s">
        <v>31</v>
      </c>
      <c r="D83" s="59" t="s">
        <v>91</v>
      </c>
      <c r="E83" s="32" t="s">
        <v>513</v>
      </c>
      <c r="F83" s="33">
        <v>3872</v>
      </c>
      <c r="G83" s="33" t="s">
        <v>34</v>
      </c>
      <c r="H83" s="31" t="s">
        <v>116</v>
      </c>
      <c r="I83" s="31" t="s">
        <v>51</v>
      </c>
      <c r="J83" s="31" t="s">
        <v>514</v>
      </c>
      <c r="K83" s="33">
        <v>5378</v>
      </c>
      <c r="L83" s="34" t="s">
        <v>38</v>
      </c>
      <c r="M83" s="35" t="s">
        <v>38</v>
      </c>
      <c r="N83" s="36" t="s">
        <v>38</v>
      </c>
      <c r="O83" s="37" t="s">
        <v>96</v>
      </c>
      <c r="P83" s="31" t="s">
        <v>40</v>
      </c>
      <c r="Q83" s="31" t="s">
        <v>65</v>
      </c>
      <c r="R83" s="31" t="s">
        <v>38</v>
      </c>
      <c r="S83" s="31" t="s">
        <v>43</v>
      </c>
      <c r="T83" s="31" t="s">
        <v>38</v>
      </c>
      <c r="U83" s="37" t="s">
        <v>515</v>
      </c>
      <c r="V83" s="31" t="s">
        <v>38</v>
      </c>
      <c r="W83" s="31" t="s">
        <v>38</v>
      </c>
      <c r="X83" s="31" t="s">
        <v>508</v>
      </c>
      <c r="Y83" s="31" t="s">
        <v>509</v>
      </c>
    </row>
    <row r="84" spans="2:25" ht="20.100000000000001" customHeight="1" x14ac:dyDescent="0.3">
      <c r="B84" s="26">
        <v>78</v>
      </c>
      <c r="C84" s="31" t="s">
        <v>31</v>
      </c>
      <c r="D84" s="31" t="s">
        <v>186</v>
      </c>
      <c r="E84" s="32" t="s">
        <v>516</v>
      </c>
      <c r="F84" s="33">
        <v>5261</v>
      </c>
      <c r="G84" s="33" t="s">
        <v>34</v>
      </c>
      <c r="H84" s="31" t="s">
        <v>62</v>
      </c>
      <c r="I84" s="31" t="s">
        <v>51</v>
      </c>
      <c r="J84" s="31" t="s">
        <v>217</v>
      </c>
      <c r="K84" s="33">
        <v>12728</v>
      </c>
      <c r="L84" s="34" t="s">
        <v>517</v>
      </c>
      <c r="M84" s="35">
        <v>0.58333333333333337</v>
      </c>
      <c r="N84" s="36">
        <v>9173</v>
      </c>
      <c r="O84" s="37" t="s">
        <v>52</v>
      </c>
      <c r="P84" s="31" t="s">
        <v>71</v>
      </c>
      <c r="Q84" s="31" t="s">
        <v>65</v>
      </c>
      <c r="R84" s="31" t="s">
        <v>38</v>
      </c>
      <c r="S84" s="31" t="s">
        <v>43</v>
      </c>
      <c r="T84" s="31" t="s">
        <v>38</v>
      </c>
      <c r="U84" s="37" t="s">
        <v>518</v>
      </c>
      <c r="V84" s="31" t="s">
        <v>289</v>
      </c>
      <c r="W84" s="31" t="s">
        <v>519</v>
      </c>
      <c r="X84" s="31" t="s">
        <v>520</v>
      </c>
      <c r="Y84" s="31" t="s">
        <v>521</v>
      </c>
    </row>
    <row r="85" spans="2:25" ht="20.100000000000001" customHeight="1" x14ac:dyDescent="0.3">
      <c r="B85" s="26">
        <v>79</v>
      </c>
      <c r="C85" s="31" t="s">
        <v>31</v>
      </c>
      <c r="D85" s="53" t="s">
        <v>149</v>
      </c>
      <c r="E85" s="60" t="s">
        <v>522</v>
      </c>
      <c r="F85" s="61">
        <v>2361.1999999999998</v>
      </c>
      <c r="G85" s="33">
        <v>2288.27</v>
      </c>
      <c r="H85" s="31" t="s">
        <v>151</v>
      </c>
      <c r="I85" s="31" t="s">
        <v>51</v>
      </c>
      <c r="J85" s="31" t="s">
        <v>37</v>
      </c>
      <c r="K85" s="33">
        <v>32408</v>
      </c>
      <c r="L85" s="34" t="s">
        <v>523</v>
      </c>
      <c r="M85" s="35">
        <v>0.41666666666666669</v>
      </c>
      <c r="N85" s="36">
        <v>23769</v>
      </c>
      <c r="O85" s="37" t="s">
        <v>52</v>
      </c>
      <c r="P85" s="31" t="s">
        <v>71</v>
      </c>
      <c r="Q85" s="31" t="s">
        <v>65</v>
      </c>
      <c r="R85" s="31" t="s">
        <v>38</v>
      </c>
      <c r="S85" s="31" t="s">
        <v>43</v>
      </c>
      <c r="T85" s="31" t="s">
        <v>524</v>
      </c>
      <c r="U85" s="48" t="s">
        <v>525</v>
      </c>
      <c r="V85" s="31" t="s">
        <v>289</v>
      </c>
      <c r="W85" s="31" t="s">
        <v>519</v>
      </c>
      <c r="X85" s="31" t="s">
        <v>520</v>
      </c>
      <c r="Y85" s="31" t="s">
        <v>521</v>
      </c>
    </row>
    <row r="86" spans="2:25" ht="20.100000000000001" customHeight="1" x14ac:dyDescent="0.3">
      <c r="B86" s="26">
        <v>80</v>
      </c>
      <c r="C86" s="31" t="s">
        <v>31</v>
      </c>
      <c r="D86" s="31" t="s">
        <v>165</v>
      </c>
      <c r="E86" s="32" t="s">
        <v>526</v>
      </c>
      <c r="F86" s="33">
        <v>32447</v>
      </c>
      <c r="G86" s="33" t="s">
        <v>34</v>
      </c>
      <c r="H86" s="31" t="s">
        <v>239</v>
      </c>
      <c r="I86" s="31" t="s">
        <v>51</v>
      </c>
      <c r="J86" s="31" t="s">
        <v>266</v>
      </c>
      <c r="K86" s="33">
        <v>25582</v>
      </c>
      <c r="L86" s="34">
        <v>45478</v>
      </c>
      <c r="M86" s="35">
        <v>0.39583333333333331</v>
      </c>
      <c r="N86" s="36">
        <v>15000</v>
      </c>
      <c r="O86" s="37" t="s">
        <v>52</v>
      </c>
      <c r="P86" s="31" t="s">
        <v>229</v>
      </c>
      <c r="Q86" s="31" t="s">
        <v>65</v>
      </c>
      <c r="R86" s="31" t="s">
        <v>38</v>
      </c>
      <c r="S86" s="31" t="s">
        <v>43</v>
      </c>
      <c r="T86" s="31" t="s">
        <v>527</v>
      </c>
      <c r="U86" s="48" t="s">
        <v>528</v>
      </c>
      <c r="V86" s="31" t="s">
        <v>81</v>
      </c>
      <c r="W86" s="31" t="s">
        <v>113</v>
      </c>
      <c r="X86" s="31" t="s">
        <v>529</v>
      </c>
      <c r="Y86" s="31" t="s">
        <v>530</v>
      </c>
    </row>
    <row r="87" spans="2:25" ht="20.100000000000001" customHeight="1" x14ac:dyDescent="0.3">
      <c r="B87" s="26">
        <v>81</v>
      </c>
      <c r="C87" s="31" t="s">
        <v>31</v>
      </c>
      <c r="D87" s="31" t="s">
        <v>258</v>
      </c>
      <c r="E87" s="32" t="s">
        <v>531</v>
      </c>
      <c r="F87" s="33">
        <v>101874</v>
      </c>
      <c r="G87" s="33" t="s">
        <v>34</v>
      </c>
      <c r="H87" s="31" t="s">
        <v>62</v>
      </c>
      <c r="I87" s="31" t="s">
        <v>51</v>
      </c>
      <c r="J87" s="31" t="s">
        <v>217</v>
      </c>
      <c r="K87" s="33">
        <v>55778</v>
      </c>
      <c r="L87" s="34">
        <v>45670</v>
      </c>
      <c r="M87" s="35">
        <v>0.41666666666666669</v>
      </c>
      <c r="N87" s="36">
        <v>26886</v>
      </c>
      <c r="O87" s="37" t="s">
        <v>52</v>
      </c>
      <c r="P87" s="31" t="s">
        <v>71</v>
      </c>
      <c r="Q87" s="31" t="s">
        <v>41</v>
      </c>
      <c r="R87" s="31" t="s">
        <v>532</v>
      </c>
      <c r="S87" s="31" t="s">
        <v>43</v>
      </c>
      <c r="T87" s="31" t="s">
        <v>38</v>
      </c>
      <c r="U87" s="47" t="s">
        <v>533</v>
      </c>
      <c r="V87" s="31" t="s">
        <v>81</v>
      </c>
      <c r="W87" s="31" t="s">
        <v>155</v>
      </c>
      <c r="X87" s="31" t="s">
        <v>534</v>
      </c>
      <c r="Y87" s="31" t="s">
        <v>535</v>
      </c>
    </row>
    <row r="88" spans="2:25" ht="20.100000000000001" customHeight="1" x14ac:dyDescent="0.3">
      <c r="B88" s="26">
        <v>82</v>
      </c>
      <c r="C88" s="31" t="s">
        <v>31</v>
      </c>
      <c r="D88" s="31" t="s">
        <v>246</v>
      </c>
      <c r="E88" s="32" t="s">
        <v>536</v>
      </c>
      <c r="F88" s="33">
        <v>40194</v>
      </c>
      <c r="G88" s="61">
        <v>2195.36</v>
      </c>
      <c r="H88" s="31" t="s">
        <v>62</v>
      </c>
      <c r="I88" s="31" t="s">
        <v>51</v>
      </c>
      <c r="J88" s="31" t="s">
        <v>217</v>
      </c>
      <c r="K88" s="62">
        <v>48007.036999999997</v>
      </c>
      <c r="L88" s="34" t="s">
        <v>38</v>
      </c>
      <c r="M88" s="35" t="s">
        <v>38</v>
      </c>
      <c r="N88" s="36" t="s">
        <v>38</v>
      </c>
      <c r="O88" s="37" t="s">
        <v>52</v>
      </c>
      <c r="P88" s="31" t="s">
        <v>40</v>
      </c>
      <c r="Q88" s="31" t="s">
        <v>65</v>
      </c>
      <c r="R88" s="31" t="s">
        <v>38</v>
      </c>
      <c r="S88" s="31" t="s">
        <v>43</v>
      </c>
      <c r="T88" s="31" t="s">
        <v>537</v>
      </c>
      <c r="U88" s="37" t="s">
        <v>45</v>
      </c>
      <c r="V88" s="31" t="s">
        <v>46</v>
      </c>
      <c r="W88" s="31" t="s">
        <v>538</v>
      </c>
      <c r="X88" s="31" t="s">
        <v>539</v>
      </c>
      <c r="Y88" s="31" t="s">
        <v>540</v>
      </c>
    </row>
    <row r="89" spans="2:25" ht="20.100000000000001" customHeight="1" x14ac:dyDescent="0.3">
      <c r="B89" s="26">
        <v>83</v>
      </c>
      <c r="C89" s="31" t="s">
        <v>59</v>
      </c>
      <c r="D89" s="31" t="s">
        <v>60</v>
      </c>
      <c r="E89" s="32" t="s">
        <v>541</v>
      </c>
      <c r="F89" s="33">
        <v>1018.2</v>
      </c>
      <c r="G89" s="33">
        <v>9376.74</v>
      </c>
      <c r="H89" s="31" t="s">
        <v>35</v>
      </c>
      <c r="I89" s="31" t="s">
        <v>51</v>
      </c>
      <c r="J89" s="31" t="s">
        <v>37</v>
      </c>
      <c r="K89" s="33">
        <v>40506</v>
      </c>
      <c r="L89" s="34">
        <v>45699</v>
      </c>
      <c r="M89" s="35">
        <v>0.41666666666666669</v>
      </c>
      <c r="N89" s="36">
        <v>20200</v>
      </c>
      <c r="O89" s="37" t="s">
        <v>52</v>
      </c>
      <c r="P89" s="31" t="s">
        <v>71</v>
      </c>
      <c r="Q89" s="31" t="s">
        <v>41</v>
      </c>
      <c r="R89" s="31" t="s">
        <v>542</v>
      </c>
      <c r="S89" s="31" t="s">
        <v>80</v>
      </c>
      <c r="T89" s="31" t="s">
        <v>38</v>
      </c>
      <c r="U89" s="37" t="s">
        <v>543</v>
      </c>
      <c r="V89" s="31" t="s">
        <v>81</v>
      </c>
      <c r="W89" s="31" t="s">
        <v>113</v>
      </c>
      <c r="X89" s="31" t="s">
        <v>544</v>
      </c>
      <c r="Y89" s="31" t="s">
        <v>545</v>
      </c>
    </row>
    <row r="90" spans="2:25" ht="20.100000000000001" customHeight="1" x14ac:dyDescent="0.3">
      <c r="B90" s="26">
        <v>84</v>
      </c>
      <c r="C90" s="31" t="s">
        <v>59</v>
      </c>
      <c r="D90" s="31" t="s">
        <v>69</v>
      </c>
      <c r="E90" s="32" t="s">
        <v>546</v>
      </c>
      <c r="F90" s="33">
        <v>2387</v>
      </c>
      <c r="G90" s="33">
        <v>3999.84</v>
      </c>
      <c r="H90" s="31" t="s">
        <v>239</v>
      </c>
      <c r="I90" s="31" t="s">
        <v>51</v>
      </c>
      <c r="J90" s="31" t="s">
        <v>37</v>
      </c>
      <c r="K90" s="33">
        <v>11652</v>
      </c>
      <c r="L90" s="34">
        <v>45590</v>
      </c>
      <c r="M90" s="35">
        <v>0.41666666666666669</v>
      </c>
      <c r="N90" s="36">
        <v>4560</v>
      </c>
      <c r="O90" s="37" t="s">
        <v>52</v>
      </c>
      <c r="P90" s="31" t="s">
        <v>71</v>
      </c>
      <c r="Q90" s="31" t="s">
        <v>41</v>
      </c>
      <c r="R90" s="31" t="s">
        <v>547</v>
      </c>
      <c r="S90" s="31" t="s">
        <v>207</v>
      </c>
      <c r="T90" s="31" t="s">
        <v>38</v>
      </c>
      <c r="U90" s="47" t="s">
        <v>548</v>
      </c>
      <c r="V90" s="31" t="s">
        <v>196</v>
      </c>
      <c r="W90" s="31" t="s">
        <v>549</v>
      </c>
      <c r="X90" s="31" t="s">
        <v>544</v>
      </c>
      <c r="Y90" s="31" t="s">
        <v>545</v>
      </c>
    </row>
    <row r="91" spans="2:25" ht="20.100000000000001" customHeight="1" x14ac:dyDescent="0.3">
      <c r="B91" s="26">
        <v>85</v>
      </c>
      <c r="C91" s="31" t="s">
        <v>31</v>
      </c>
      <c r="D91" s="48" t="s">
        <v>32</v>
      </c>
      <c r="E91" s="32" t="s">
        <v>550</v>
      </c>
      <c r="F91" s="33">
        <v>1446.1</v>
      </c>
      <c r="G91" s="33" t="s">
        <v>34</v>
      </c>
      <c r="H91" s="31" t="s">
        <v>35</v>
      </c>
      <c r="I91" s="31" t="s">
        <v>36</v>
      </c>
      <c r="J91" s="31" t="s">
        <v>63</v>
      </c>
      <c r="K91" s="33">
        <v>9500</v>
      </c>
      <c r="L91" s="34">
        <v>45694</v>
      </c>
      <c r="M91" s="35">
        <v>0.45833333333333331</v>
      </c>
      <c r="N91" s="36">
        <v>8563</v>
      </c>
      <c r="O91" s="37" t="s">
        <v>52</v>
      </c>
      <c r="P91" s="31" t="s">
        <v>71</v>
      </c>
      <c r="Q91" s="31" t="s">
        <v>41</v>
      </c>
      <c r="R91" s="31" t="s">
        <v>551</v>
      </c>
      <c r="S91" s="31" t="s">
        <v>43</v>
      </c>
      <c r="T91" s="31" t="s">
        <v>38</v>
      </c>
      <c r="U91" s="37" t="s">
        <v>552</v>
      </c>
      <c r="V91" s="31" t="s">
        <v>46</v>
      </c>
      <c r="W91" s="31" t="s">
        <v>553</v>
      </c>
      <c r="X91" s="31" t="s">
        <v>554</v>
      </c>
      <c r="Y91" s="31" t="s">
        <v>555</v>
      </c>
    </row>
    <row r="92" spans="2:25" ht="20.100000000000001" customHeight="1" x14ac:dyDescent="0.3">
      <c r="B92" s="26">
        <v>86</v>
      </c>
      <c r="C92" s="31" t="s">
        <v>31</v>
      </c>
      <c r="D92" s="48" t="s">
        <v>186</v>
      </c>
      <c r="E92" s="32" t="s">
        <v>556</v>
      </c>
      <c r="F92" s="33">
        <v>19399.3</v>
      </c>
      <c r="G92" s="33" t="s">
        <v>34</v>
      </c>
      <c r="H92" s="31" t="s">
        <v>35</v>
      </c>
      <c r="I92" s="31" t="s">
        <v>51</v>
      </c>
      <c r="J92" s="31" t="s">
        <v>217</v>
      </c>
      <c r="K92" s="33">
        <v>83998</v>
      </c>
      <c r="L92" s="34" t="s">
        <v>38</v>
      </c>
      <c r="M92" s="35" t="s">
        <v>38</v>
      </c>
      <c r="N92" s="36" t="s">
        <v>38</v>
      </c>
      <c r="O92" s="37" t="s">
        <v>52</v>
      </c>
      <c r="P92" s="31" t="s">
        <v>40</v>
      </c>
      <c r="Q92" s="31" t="s">
        <v>41</v>
      </c>
      <c r="R92" s="53" t="s">
        <v>557</v>
      </c>
      <c r="S92" s="31" t="s">
        <v>43</v>
      </c>
      <c r="T92" s="31" t="s">
        <v>38</v>
      </c>
      <c r="U92" s="37" t="s">
        <v>45</v>
      </c>
      <c r="V92" s="31" t="s">
        <v>81</v>
      </c>
      <c r="W92" s="53" t="s">
        <v>558</v>
      </c>
      <c r="X92" s="31" t="s">
        <v>554</v>
      </c>
      <c r="Y92" s="31" t="s">
        <v>555</v>
      </c>
    </row>
    <row r="93" spans="2:25" ht="20.100000000000001" customHeight="1" x14ac:dyDescent="0.3">
      <c r="B93" s="26">
        <v>87</v>
      </c>
      <c r="C93" s="31" t="s">
        <v>59</v>
      </c>
      <c r="D93" s="31" t="s">
        <v>69</v>
      </c>
      <c r="E93" s="32" t="s">
        <v>559</v>
      </c>
      <c r="F93" s="33">
        <v>1713</v>
      </c>
      <c r="G93" s="33">
        <v>9476</v>
      </c>
      <c r="H93" s="31" t="s">
        <v>560</v>
      </c>
      <c r="I93" s="31" t="s">
        <v>125</v>
      </c>
      <c r="J93" s="31" t="s">
        <v>63</v>
      </c>
      <c r="K93" s="33">
        <v>28324</v>
      </c>
      <c r="L93" s="34" t="s">
        <v>38</v>
      </c>
      <c r="M93" s="35" t="s">
        <v>38</v>
      </c>
      <c r="N93" s="36" t="s">
        <v>38</v>
      </c>
      <c r="O93" s="37" t="s">
        <v>52</v>
      </c>
      <c r="P93" s="31" t="s">
        <v>40</v>
      </c>
      <c r="Q93" s="31" t="s">
        <v>41</v>
      </c>
      <c r="R93" s="53" t="s">
        <v>561</v>
      </c>
      <c r="S93" s="31" t="s">
        <v>80</v>
      </c>
      <c r="T93" s="31" t="s">
        <v>38</v>
      </c>
      <c r="U93" s="37" t="s">
        <v>45</v>
      </c>
      <c r="V93" s="31" t="s">
        <v>81</v>
      </c>
      <c r="W93" s="53" t="s">
        <v>562</v>
      </c>
      <c r="X93" s="31" t="s">
        <v>563</v>
      </c>
      <c r="Y93" s="31" t="s">
        <v>564</v>
      </c>
    </row>
    <row r="94" spans="2:25" ht="20.100000000000001" customHeight="1" x14ac:dyDescent="0.3">
      <c r="B94" s="26">
        <v>88</v>
      </c>
      <c r="C94" s="31" t="s">
        <v>59</v>
      </c>
      <c r="D94" s="31" t="s">
        <v>101</v>
      </c>
      <c r="E94" s="32" t="s">
        <v>565</v>
      </c>
      <c r="F94" s="33">
        <v>812</v>
      </c>
      <c r="G94" s="33">
        <v>468.7</v>
      </c>
      <c r="H94" s="31" t="s">
        <v>62</v>
      </c>
      <c r="I94" s="31" t="s">
        <v>51</v>
      </c>
      <c r="J94" s="31" t="s">
        <v>375</v>
      </c>
      <c r="K94" s="33">
        <v>27230</v>
      </c>
      <c r="L94" s="34">
        <v>45477</v>
      </c>
      <c r="M94" s="35">
        <v>0.58333333333333337</v>
      </c>
      <c r="N94" s="36">
        <v>10500</v>
      </c>
      <c r="O94" s="37" t="s">
        <v>52</v>
      </c>
      <c r="P94" s="31" t="s">
        <v>71</v>
      </c>
      <c r="Q94" s="31" t="s">
        <v>41</v>
      </c>
      <c r="R94" s="31" t="s">
        <v>566</v>
      </c>
      <c r="S94" s="31" t="s">
        <v>80</v>
      </c>
      <c r="T94" s="31" t="s">
        <v>567</v>
      </c>
      <c r="U94" s="47" t="s">
        <v>568</v>
      </c>
      <c r="V94" s="31" t="s">
        <v>81</v>
      </c>
      <c r="W94" s="31" t="s">
        <v>558</v>
      </c>
      <c r="X94" s="31" t="s">
        <v>569</v>
      </c>
      <c r="Y94" s="31" t="s">
        <v>570</v>
      </c>
    </row>
    <row r="95" spans="2:25" ht="20.100000000000001" customHeight="1" x14ac:dyDescent="0.3">
      <c r="B95" s="26">
        <v>89</v>
      </c>
      <c r="C95" s="26" t="s">
        <v>571</v>
      </c>
      <c r="D95" s="48" t="s">
        <v>467</v>
      </c>
      <c r="E95" s="26" t="s">
        <v>572</v>
      </c>
      <c r="F95" s="63">
        <v>29964</v>
      </c>
      <c r="G95" s="33" t="s">
        <v>34</v>
      </c>
      <c r="H95" s="31" t="s">
        <v>116</v>
      </c>
      <c r="I95" s="31" t="s">
        <v>51</v>
      </c>
      <c r="J95" s="31" t="s">
        <v>217</v>
      </c>
      <c r="K95" s="33">
        <v>13510</v>
      </c>
      <c r="L95" s="34" t="s">
        <v>38</v>
      </c>
      <c r="M95" s="35" t="s">
        <v>38</v>
      </c>
      <c r="N95" s="36" t="s">
        <v>38</v>
      </c>
      <c r="O95" s="26" t="s">
        <v>573</v>
      </c>
      <c r="P95" s="31" t="s">
        <v>40</v>
      </c>
      <c r="Q95" s="26" t="s">
        <v>574</v>
      </c>
      <c r="R95" s="26" t="s">
        <v>575</v>
      </c>
      <c r="S95" s="31" t="s">
        <v>43</v>
      </c>
      <c r="T95" s="26" t="s">
        <v>576</v>
      </c>
      <c r="U95" s="37" t="s">
        <v>45</v>
      </c>
      <c r="V95" s="31" t="s">
        <v>38</v>
      </c>
      <c r="W95" s="31" t="s">
        <v>38</v>
      </c>
      <c r="X95" s="26" t="s">
        <v>577</v>
      </c>
      <c r="Y95" s="26" t="s">
        <v>578</v>
      </c>
    </row>
    <row r="96" spans="2:25" ht="20.100000000000001" customHeight="1" x14ac:dyDescent="0.3">
      <c r="B96" s="26">
        <v>90</v>
      </c>
      <c r="C96" s="31" t="s">
        <v>31</v>
      </c>
      <c r="D96" s="48" t="s">
        <v>186</v>
      </c>
      <c r="E96" s="48" t="s">
        <v>579</v>
      </c>
      <c r="F96" s="33">
        <v>4850</v>
      </c>
      <c r="G96" s="33" t="s">
        <v>34</v>
      </c>
      <c r="H96" s="31" t="s">
        <v>35</v>
      </c>
      <c r="I96" s="31" t="s">
        <v>51</v>
      </c>
      <c r="J96" s="31" t="s">
        <v>37</v>
      </c>
      <c r="K96" s="33">
        <v>80241</v>
      </c>
      <c r="L96" s="64">
        <v>45726</v>
      </c>
      <c r="M96" s="65">
        <v>0.41666666666666669</v>
      </c>
      <c r="N96" s="32">
        <v>45567</v>
      </c>
      <c r="O96" s="37" t="s">
        <v>52</v>
      </c>
      <c r="P96" s="31" t="s">
        <v>71</v>
      </c>
      <c r="Q96" s="31" t="s">
        <v>41</v>
      </c>
      <c r="R96" s="66" t="s">
        <v>580</v>
      </c>
      <c r="S96" s="31" t="s">
        <v>43</v>
      </c>
      <c r="T96" s="31" t="s">
        <v>581</v>
      </c>
      <c r="U96" s="26" t="s">
        <v>582</v>
      </c>
      <c r="V96" s="26" t="s">
        <v>583</v>
      </c>
      <c r="W96" s="26" t="s">
        <v>584</v>
      </c>
      <c r="X96" s="26" t="s">
        <v>585</v>
      </c>
      <c r="Y96" s="38" t="s">
        <v>586</v>
      </c>
    </row>
    <row r="97" spans="2:25" ht="20.100000000000001" customHeight="1" x14ac:dyDescent="0.3">
      <c r="B97" s="26">
        <v>91</v>
      </c>
      <c r="C97" s="67" t="s">
        <v>59</v>
      </c>
      <c r="D97" s="67" t="s">
        <v>69</v>
      </c>
      <c r="E97" s="67" t="s">
        <v>587</v>
      </c>
      <c r="F97" s="68">
        <v>4723</v>
      </c>
      <c r="G97" s="68">
        <v>2128.3200000000002</v>
      </c>
      <c r="H97" s="67" t="s">
        <v>35</v>
      </c>
      <c r="I97" s="67" t="s">
        <v>36</v>
      </c>
      <c r="J97" s="67" t="s">
        <v>63</v>
      </c>
      <c r="K97" s="68">
        <v>10815</v>
      </c>
      <c r="L97" s="69">
        <v>45014</v>
      </c>
      <c r="M97" s="70">
        <v>0.41666666666666669</v>
      </c>
      <c r="N97" s="71">
        <v>8540</v>
      </c>
      <c r="O97" s="67" t="s">
        <v>588</v>
      </c>
      <c r="P97" s="67" t="s">
        <v>71</v>
      </c>
      <c r="Q97" s="67" t="s">
        <v>65</v>
      </c>
      <c r="R97" s="31" t="s">
        <v>38</v>
      </c>
      <c r="S97" s="31" t="s">
        <v>43</v>
      </c>
      <c r="T97" s="31" t="s">
        <v>38</v>
      </c>
      <c r="U97" s="72" t="s">
        <v>589</v>
      </c>
      <c r="V97" s="67" t="s">
        <v>81</v>
      </c>
      <c r="W97" s="67" t="s">
        <v>590</v>
      </c>
      <c r="X97" s="67" t="s">
        <v>591</v>
      </c>
      <c r="Y97" s="67" t="s">
        <v>592</v>
      </c>
    </row>
    <row r="98" spans="2:25" ht="20.100000000000001" customHeight="1" x14ac:dyDescent="0.3">
      <c r="B98" s="26">
        <v>92</v>
      </c>
      <c r="C98" s="67" t="s">
        <v>31</v>
      </c>
      <c r="D98" s="67" t="s">
        <v>91</v>
      </c>
      <c r="E98" s="67" t="s">
        <v>593</v>
      </c>
      <c r="F98" s="68">
        <v>40598</v>
      </c>
      <c r="G98" s="33" t="s">
        <v>34</v>
      </c>
      <c r="H98" s="67" t="s">
        <v>116</v>
      </c>
      <c r="I98" s="67" t="s">
        <v>140</v>
      </c>
      <c r="J98" s="67" t="s">
        <v>375</v>
      </c>
      <c r="K98" s="68">
        <v>11109</v>
      </c>
      <c r="L98" s="69">
        <v>45482</v>
      </c>
      <c r="M98" s="70">
        <v>0.41666666666666669</v>
      </c>
      <c r="N98" s="71">
        <v>11109</v>
      </c>
      <c r="O98" s="67" t="s">
        <v>594</v>
      </c>
      <c r="P98" s="67" t="s">
        <v>229</v>
      </c>
      <c r="Q98" s="67" t="s">
        <v>65</v>
      </c>
      <c r="R98" s="31" t="s">
        <v>38</v>
      </c>
      <c r="S98" s="31" t="s">
        <v>43</v>
      </c>
      <c r="T98" s="31" t="s">
        <v>38</v>
      </c>
      <c r="U98" s="67" t="s">
        <v>595</v>
      </c>
      <c r="V98" s="31" t="s">
        <v>38</v>
      </c>
      <c r="W98" s="31" t="s">
        <v>38</v>
      </c>
      <c r="X98" s="67" t="s">
        <v>596</v>
      </c>
      <c r="Y98" s="67" t="s">
        <v>597</v>
      </c>
    </row>
    <row r="99" spans="2:25" ht="20.100000000000001" customHeight="1" x14ac:dyDescent="0.3">
      <c r="B99" s="26">
        <v>93</v>
      </c>
      <c r="C99" s="67" t="s">
        <v>31</v>
      </c>
      <c r="D99" s="67" t="s">
        <v>233</v>
      </c>
      <c r="E99" s="67" t="s">
        <v>598</v>
      </c>
      <c r="F99" s="68">
        <v>17391</v>
      </c>
      <c r="G99" s="33" t="s">
        <v>34</v>
      </c>
      <c r="H99" s="67" t="s">
        <v>93</v>
      </c>
      <c r="I99" s="67" t="s">
        <v>599</v>
      </c>
      <c r="J99" s="67" t="s">
        <v>600</v>
      </c>
      <c r="K99" s="68">
        <v>10518</v>
      </c>
      <c r="L99" s="69">
        <v>45531</v>
      </c>
      <c r="M99" s="70">
        <v>0.375</v>
      </c>
      <c r="N99" s="71">
        <v>10518</v>
      </c>
      <c r="O99" s="67" t="s">
        <v>588</v>
      </c>
      <c r="P99" s="67" t="s">
        <v>71</v>
      </c>
      <c r="Q99" s="67" t="s">
        <v>41</v>
      </c>
      <c r="R99" s="67" t="s">
        <v>601</v>
      </c>
      <c r="S99" s="31" t="s">
        <v>43</v>
      </c>
      <c r="T99" s="31" t="s">
        <v>38</v>
      </c>
      <c r="U99" s="72" t="s">
        <v>602</v>
      </c>
      <c r="V99" s="67" t="s">
        <v>603</v>
      </c>
      <c r="W99" s="67" t="s">
        <v>604</v>
      </c>
      <c r="X99" s="67" t="s">
        <v>605</v>
      </c>
      <c r="Y99" s="67" t="s">
        <v>606</v>
      </c>
    </row>
    <row r="100" spans="2:25" ht="20.100000000000001" customHeight="1" x14ac:dyDescent="0.3">
      <c r="B100" s="26">
        <v>94</v>
      </c>
      <c r="C100" s="67" t="s">
        <v>31</v>
      </c>
      <c r="D100" s="67" t="s">
        <v>114</v>
      </c>
      <c r="E100" s="67" t="s">
        <v>607</v>
      </c>
      <c r="F100" s="68">
        <v>30349</v>
      </c>
      <c r="G100" s="33" t="s">
        <v>34</v>
      </c>
      <c r="H100" s="67" t="s">
        <v>93</v>
      </c>
      <c r="I100" s="67" t="s">
        <v>51</v>
      </c>
      <c r="J100" s="67" t="s">
        <v>463</v>
      </c>
      <c r="K100" s="68">
        <v>13475</v>
      </c>
      <c r="L100" s="69">
        <v>45548</v>
      </c>
      <c r="M100" s="70">
        <v>0.43611111111111112</v>
      </c>
      <c r="N100" s="71">
        <v>13500</v>
      </c>
      <c r="O100" s="67" t="s">
        <v>52</v>
      </c>
      <c r="P100" s="31" t="s">
        <v>53</v>
      </c>
      <c r="Q100" s="67" t="s">
        <v>41</v>
      </c>
      <c r="R100" s="67" t="s">
        <v>608</v>
      </c>
      <c r="S100" s="31" t="s">
        <v>43</v>
      </c>
      <c r="T100" s="31" t="s">
        <v>38</v>
      </c>
      <c r="U100" s="72" t="s">
        <v>609</v>
      </c>
      <c r="V100" s="67" t="s">
        <v>610</v>
      </c>
      <c r="W100" s="67" t="s">
        <v>611</v>
      </c>
      <c r="X100" s="67" t="s">
        <v>612</v>
      </c>
      <c r="Y100" s="67" t="s">
        <v>613</v>
      </c>
    </row>
    <row r="101" spans="2:25" ht="20.100000000000001" customHeight="1" x14ac:dyDescent="0.3">
      <c r="B101" s="26">
        <v>95</v>
      </c>
      <c r="C101" s="67" t="s">
        <v>31</v>
      </c>
      <c r="D101" s="67" t="s">
        <v>91</v>
      </c>
      <c r="E101" s="67" t="s">
        <v>614</v>
      </c>
      <c r="F101" s="68">
        <v>16658</v>
      </c>
      <c r="G101" s="33" t="s">
        <v>34</v>
      </c>
      <c r="H101" s="67" t="s">
        <v>116</v>
      </c>
      <c r="I101" s="67" t="s">
        <v>51</v>
      </c>
      <c r="J101" s="67" t="s">
        <v>266</v>
      </c>
      <c r="K101" s="68">
        <v>11502</v>
      </c>
      <c r="L101" s="34" t="s">
        <v>38</v>
      </c>
      <c r="M101" s="35" t="s">
        <v>38</v>
      </c>
      <c r="N101" s="36" t="s">
        <v>38</v>
      </c>
      <c r="O101" s="67" t="s">
        <v>594</v>
      </c>
      <c r="P101" s="67" t="s">
        <v>40</v>
      </c>
      <c r="Q101" s="67" t="s">
        <v>65</v>
      </c>
      <c r="R101" s="31" t="s">
        <v>38</v>
      </c>
      <c r="S101" s="31" t="s">
        <v>43</v>
      </c>
      <c r="T101" s="31" t="s">
        <v>38</v>
      </c>
      <c r="U101" s="37" t="s">
        <v>45</v>
      </c>
      <c r="V101" s="31" t="s">
        <v>38</v>
      </c>
      <c r="W101" s="31" t="s">
        <v>38</v>
      </c>
      <c r="X101" s="67" t="s">
        <v>615</v>
      </c>
      <c r="Y101" s="67" t="s">
        <v>616</v>
      </c>
    </row>
    <row r="102" spans="2:25" ht="20.100000000000001" customHeight="1" x14ac:dyDescent="0.3">
      <c r="B102" s="26">
        <v>96</v>
      </c>
      <c r="C102" s="67" t="s">
        <v>59</v>
      </c>
      <c r="D102" s="67" t="s">
        <v>69</v>
      </c>
      <c r="E102" s="67" t="s">
        <v>617</v>
      </c>
      <c r="F102" s="68">
        <v>6503.9</v>
      </c>
      <c r="G102" s="68">
        <v>4017.05</v>
      </c>
      <c r="H102" s="67" t="s">
        <v>618</v>
      </c>
      <c r="I102" s="67" t="s">
        <v>36</v>
      </c>
      <c r="J102" s="67" t="s">
        <v>619</v>
      </c>
      <c r="K102" s="68">
        <v>32324</v>
      </c>
      <c r="L102" s="69">
        <v>45638</v>
      </c>
      <c r="M102" s="70">
        <v>0.41666666666666669</v>
      </c>
      <c r="N102" s="71">
        <v>45070</v>
      </c>
      <c r="O102" s="67" t="s">
        <v>588</v>
      </c>
      <c r="P102" s="67" t="s">
        <v>229</v>
      </c>
      <c r="Q102" s="67" t="s">
        <v>41</v>
      </c>
      <c r="R102" s="67" t="s">
        <v>620</v>
      </c>
      <c r="S102" s="31" t="s">
        <v>43</v>
      </c>
      <c r="T102" s="31" t="s">
        <v>38</v>
      </c>
      <c r="U102" s="72" t="s">
        <v>621</v>
      </c>
      <c r="V102" s="67" t="s">
        <v>622</v>
      </c>
      <c r="W102" s="67" t="s">
        <v>623</v>
      </c>
      <c r="X102" s="67" t="s">
        <v>624</v>
      </c>
      <c r="Y102" s="67" t="s">
        <v>625</v>
      </c>
    </row>
    <row r="103" spans="2:25" ht="20.100000000000001" customHeight="1" x14ac:dyDescent="0.3">
      <c r="B103" s="26">
        <v>97</v>
      </c>
      <c r="C103" s="67" t="s">
        <v>59</v>
      </c>
      <c r="D103" s="67" t="s">
        <v>69</v>
      </c>
      <c r="E103" s="48" t="s">
        <v>626</v>
      </c>
      <c r="F103" s="68">
        <v>9406</v>
      </c>
      <c r="G103" s="68">
        <v>324</v>
      </c>
      <c r="H103" s="67" t="s">
        <v>93</v>
      </c>
      <c r="I103" s="67" t="s">
        <v>36</v>
      </c>
      <c r="J103" s="67" t="s">
        <v>63</v>
      </c>
      <c r="K103" s="68">
        <v>10008</v>
      </c>
      <c r="L103" s="34" t="s">
        <v>38</v>
      </c>
      <c r="M103" s="35" t="s">
        <v>38</v>
      </c>
      <c r="N103" s="36" t="s">
        <v>38</v>
      </c>
      <c r="O103" s="67" t="s">
        <v>627</v>
      </c>
      <c r="P103" s="67" t="s">
        <v>229</v>
      </c>
      <c r="Q103" s="67" t="s">
        <v>41</v>
      </c>
      <c r="R103" s="67" t="s">
        <v>628</v>
      </c>
      <c r="S103" s="31" t="s">
        <v>43</v>
      </c>
      <c r="T103" s="31" t="s">
        <v>38</v>
      </c>
      <c r="U103" s="37" t="s">
        <v>45</v>
      </c>
      <c r="V103" s="31" t="s">
        <v>38</v>
      </c>
      <c r="W103" s="31" t="s">
        <v>38</v>
      </c>
      <c r="X103" s="67" t="s">
        <v>629</v>
      </c>
      <c r="Y103" s="67" t="s">
        <v>630</v>
      </c>
    </row>
    <row r="104" spans="2:25" ht="20.100000000000001" customHeight="1" x14ac:dyDescent="0.3">
      <c r="B104" s="26">
        <v>98</v>
      </c>
      <c r="C104" s="67" t="s">
        <v>571</v>
      </c>
      <c r="D104" s="67" t="s">
        <v>631</v>
      </c>
      <c r="E104" s="67" t="s">
        <v>632</v>
      </c>
      <c r="F104" s="68">
        <v>10767</v>
      </c>
      <c r="G104" s="68">
        <v>2166.83</v>
      </c>
      <c r="H104" s="67" t="s">
        <v>35</v>
      </c>
      <c r="I104" s="67" t="s">
        <v>51</v>
      </c>
      <c r="J104" s="67" t="s">
        <v>37</v>
      </c>
      <c r="K104" s="68">
        <v>34255</v>
      </c>
      <c r="L104" s="69">
        <v>45411</v>
      </c>
      <c r="M104" s="70">
        <v>0.41666666666666669</v>
      </c>
      <c r="N104" s="71">
        <v>34234</v>
      </c>
      <c r="O104" s="67" t="s">
        <v>588</v>
      </c>
      <c r="P104" s="31" t="s">
        <v>53</v>
      </c>
      <c r="Q104" s="67" t="s">
        <v>65</v>
      </c>
      <c r="R104" s="31" t="s">
        <v>38</v>
      </c>
      <c r="S104" s="31" t="s">
        <v>43</v>
      </c>
      <c r="T104" s="31" t="s">
        <v>38</v>
      </c>
      <c r="U104" s="37" t="s">
        <v>45</v>
      </c>
      <c r="V104" s="48" t="s">
        <v>478</v>
      </c>
      <c r="W104" s="48" t="s">
        <v>479</v>
      </c>
      <c r="X104" s="48" t="s">
        <v>633</v>
      </c>
      <c r="Y104" s="48" t="s">
        <v>634</v>
      </c>
    </row>
    <row r="105" spans="2:25" ht="20.100000000000001" customHeight="1" x14ac:dyDescent="0.3">
      <c r="B105" s="26">
        <v>99</v>
      </c>
      <c r="C105" s="67" t="s">
        <v>59</v>
      </c>
      <c r="D105" s="67" t="s">
        <v>69</v>
      </c>
      <c r="E105" s="67" t="s">
        <v>635</v>
      </c>
      <c r="F105" s="68">
        <v>1728</v>
      </c>
      <c r="G105" s="68">
        <v>924</v>
      </c>
      <c r="H105" s="67" t="s">
        <v>636</v>
      </c>
      <c r="I105" s="67" t="s">
        <v>94</v>
      </c>
      <c r="J105" s="67" t="s">
        <v>637</v>
      </c>
      <c r="K105" s="68">
        <v>6710</v>
      </c>
      <c r="L105" s="69">
        <v>45525</v>
      </c>
      <c r="M105" s="70">
        <v>0.41666666666666669</v>
      </c>
      <c r="N105" s="71">
        <v>5600</v>
      </c>
      <c r="O105" s="67" t="s">
        <v>588</v>
      </c>
      <c r="P105" s="67" t="s">
        <v>71</v>
      </c>
      <c r="Q105" s="67" t="s">
        <v>65</v>
      </c>
      <c r="R105" s="31" t="s">
        <v>38</v>
      </c>
      <c r="S105" s="31" t="s">
        <v>43</v>
      </c>
      <c r="T105" s="31" t="s">
        <v>38</v>
      </c>
      <c r="U105" s="37" t="s">
        <v>45</v>
      </c>
      <c r="V105" s="67" t="s">
        <v>638</v>
      </c>
      <c r="W105" s="67" t="s">
        <v>639</v>
      </c>
      <c r="X105" s="67" t="s">
        <v>640</v>
      </c>
      <c r="Y105" s="67" t="s">
        <v>641</v>
      </c>
    </row>
    <row r="106" spans="2:25" ht="20.100000000000001" customHeight="1" x14ac:dyDescent="0.3">
      <c r="B106" s="26">
        <v>100</v>
      </c>
      <c r="C106" s="67" t="s">
        <v>31</v>
      </c>
      <c r="D106" s="67" t="s">
        <v>85</v>
      </c>
      <c r="E106" s="67" t="s">
        <v>642</v>
      </c>
      <c r="F106" s="68">
        <v>52991.7</v>
      </c>
      <c r="G106" s="33" t="s">
        <v>34</v>
      </c>
      <c r="H106" s="67" t="s">
        <v>116</v>
      </c>
      <c r="I106" s="67" t="s">
        <v>140</v>
      </c>
      <c r="J106" s="67" t="s">
        <v>643</v>
      </c>
      <c r="K106" s="68">
        <v>100387</v>
      </c>
      <c r="L106" s="69">
        <v>45616</v>
      </c>
      <c r="M106" s="70">
        <v>0.375</v>
      </c>
      <c r="N106" s="71">
        <v>53706</v>
      </c>
      <c r="O106" s="67" t="s">
        <v>588</v>
      </c>
      <c r="P106" s="67" t="s">
        <v>71</v>
      </c>
      <c r="Q106" s="67" t="s">
        <v>41</v>
      </c>
      <c r="R106" s="67" t="s">
        <v>644</v>
      </c>
      <c r="S106" s="31" t="s">
        <v>43</v>
      </c>
      <c r="T106" s="31" t="s">
        <v>38</v>
      </c>
      <c r="U106" s="72" t="s">
        <v>645</v>
      </c>
      <c r="V106" s="67" t="s">
        <v>646</v>
      </c>
      <c r="W106" s="67" t="s">
        <v>647</v>
      </c>
      <c r="X106" s="67" t="s">
        <v>648</v>
      </c>
      <c r="Y106" s="67" t="s">
        <v>649</v>
      </c>
    </row>
    <row r="107" spans="2:25" ht="20.100000000000001" customHeight="1" x14ac:dyDescent="0.3">
      <c r="B107" s="26">
        <v>101</v>
      </c>
      <c r="C107" s="67" t="s">
        <v>31</v>
      </c>
      <c r="D107" s="67" t="s">
        <v>91</v>
      </c>
      <c r="E107" s="67" t="s">
        <v>650</v>
      </c>
      <c r="F107" s="68">
        <v>9651</v>
      </c>
      <c r="G107" s="33" t="s">
        <v>34</v>
      </c>
      <c r="H107" s="67" t="s">
        <v>103</v>
      </c>
      <c r="I107" s="67" t="s">
        <v>327</v>
      </c>
      <c r="J107" s="67" t="s">
        <v>651</v>
      </c>
      <c r="K107" s="68">
        <v>11654</v>
      </c>
      <c r="L107" s="69">
        <v>45649</v>
      </c>
      <c r="M107" s="70">
        <v>0.375</v>
      </c>
      <c r="N107" s="71">
        <v>5589</v>
      </c>
      <c r="O107" s="67" t="s">
        <v>588</v>
      </c>
      <c r="P107" s="31" t="s">
        <v>53</v>
      </c>
      <c r="Q107" s="67" t="s">
        <v>41</v>
      </c>
      <c r="R107" s="73" t="s">
        <v>652</v>
      </c>
      <c r="S107" s="31" t="s">
        <v>43</v>
      </c>
      <c r="T107" s="31" t="s">
        <v>38</v>
      </c>
      <c r="U107" s="37" t="s">
        <v>45</v>
      </c>
      <c r="V107" s="67" t="s">
        <v>583</v>
      </c>
      <c r="W107" s="67" t="s">
        <v>584</v>
      </c>
      <c r="X107" s="67" t="s">
        <v>653</v>
      </c>
      <c r="Y107" s="67" t="s">
        <v>654</v>
      </c>
    </row>
    <row r="108" spans="2:25" ht="20.100000000000001" customHeight="1" x14ac:dyDescent="0.3">
      <c r="B108" s="26">
        <v>102</v>
      </c>
      <c r="C108" s="67" t="s">
        <v>31</v>
      </c>
      <c r="D108" s="67" t="s">
        <v>85</v>
      </c>
      <c r="E108" s="67" t="s">
        <v>655</v>
      </c>
      <c r="F108" s="68">
        <v>55923</v>
      </c>
      <c r="G108" s="33" t="s">
        <v>34</v>
      </c>
      <c r="H108" s="67" t="s">
        <v>116</v>
      </c>
      <c r="I108" s="67" t="s">
        <v>599</v>
      </c>
      <c r="J108" s="67" t="s">
        <v>656</v>
      </c>
      <c r="K108" s="68">
        <v>12131</v>
      </c>
      <c r="L108" s="34" t="s">
        <v>38</v>
      </c>
      <c r="M108" s="35" t="s">
        <v>38</v>
      </c>
      <c r="N108" s="36" t="s">
        <v>38</v>
      </c>
      <c r="O108" s="67" t="s">
        <v>657</v>
      </c>
      <c r="P108" s="67" t="s">
        <v>229</v>
      </c>
      <c r="Q108" s="67" t="s">
        <v>65</v>
      </c>
      <c r="R108" s="31" t="s">
        <v>38</v>
      </c>
      <c r="S108" s="31" t="s">
        <v>43</v>
      </c>
      <c r="T108" s="31" t="s">
        <v>38</v>
      </c>
      <c r="U108" s="37" t="s">
        <v>45</v>
      </c>
      <c r="V108" s="31" t="s">
        <v>38</v>
      </c>
      <c r="W108" s="31" t="s">
        <v>38</v>
      </c>
      <c r="X108" s="67" t="s">
        <v>658</v>
      </c>
      <c r="Y108" s="67" t="s">
        <v>659</v>
      </c>
    </row>
    <row r="109" spans="2:25" ht="20.100000000000001" customHeight="1" x14ac:dyDescent="0.3">
      <c r="B109" s="26">
        <v>103</v>
      </c>
      <c r="C109" s="67" t="s">
        <v>31</v>
      </c>
      <c r="D109" s="67" t="s">
        <v>77</v>
      </c>
      <c r="E109" s="67" t="s">
        <v>660</v>
      </c>
      <c r="F109" s="68">
        <v>17064</v>
      </c>
      <c r="G109" s="33" t="s">
        <v>34</v>
      </c>
      <c r="H109" s="67" t="s">
        <v>124</v>
      </c>
      <c r="I109" s="67" t="s">
        <v>36</v>
      </c>
      <c r="J109" s="67" t="s">
        <v>95</v>
      </c>
      <c r="K109" s="68">
        <v>61942</v>
      </c>
      <c r="L109" s="34" t="s">
        <v>38</v>
      </c>
      <c r="M109" s="35" t="s">
        <v>38</v>
      </c>
      <c r="N109" s="36" t="s">
        <v>38</v>
      </c>
      <c r="O109" s="67" t="s">
        <v>588</v>
      </c>
      <c r="P109" s="31" t="s">
        <v>53</v>
      </c>
      <c r="Q109" s="67" t="s">
        <v>41</v>
      </c>
      <c r="R109" s="67" t="s">
        <v>661</v>
      </c>
      <c r="S109" s="31" t="s">
        <v>43</v>
      </c>
      <c r="T109" s="67" t="s">
        <v>662</v>
      </c>
      <c r="U109" s="37" t="s">
        <v>45</v>
      </c>
      <c r="V109" s="67" t="s">
        <v>663</v>
      </c>
      <c r="W109" s="67" t="s">
        <v>664</v>
      </c>
      <c r="X109" s="67" t="s">
        <v>665</v>
      </c>
      <c r="Y109" s="67" t="s">
        <v>666</v>
      </c>
    </row>
    <row r="110" spans="2:25" ht="20.100000000000001" customHeight="1" x14ac:dyDescent="0.3">
      <c r="B110" s="26">
        <v>104</v>
      </c>
      <c r="C110" s="67" t="s">
        <v>31</v>
      </c>
      <c r="D110" s="67" t="s">
        <v>91</v>
      </c>
      <c r="E110" s="48" t="s">
        <v>667</v>
      </c>
      <c r="F110" s="68">
        <v>16752</v>
      </c>
      <c r="G110" s="33" t="s">
        <v>34</v>
      </c>
      <c r="H110" s="67" t="s">
        <v>35</v>
      </c>
      <c r="I110" s="67" t="s">
        <v>36</v>
      </c>
      <c r="J110" s="67" t="s">
        <v>364</v>
      </c>
      <c r="K110" s="68">
        <v>20023</v>
      </c>
      <c r="L110" s="34" t="s">
        <v>38</v>
      </c>
      <c r="M110" s="35" t="s">
        <v>38</v>
      </c>
      <c r="N110" s="36" t="s">
        <v>38</v>
      </c>
      <c r="O110" s="67" t="s">
        <v>588</v>
      </c>
      <c r="P110" s="67" t="s">
        <v>229</v>
      </c>
      <c r="Q110" s="67" t="s">
        <v>41</v>
      </c>
      <c r="R110" s="67" t="s">
        <v>668</v>
      </c>
      <c r="S110" s="31" t="s">
        <v>43</v>
      </c>
      <c r="T110" s="67" t="s">
        <v>669</v>
      </c>
      <c r="U110" s="37" t="s">
        <v>45</v>
      </c>
      <c r="V110" s="74" t="s">
        <v>583</v>
      </c>
      <c r="W110" s="67" t="s">
        <v>584</v>
      </c>
      <c r="X110" s="67" t="s">
        <v>670</v>
      </c>
      <c r="Y110" s="67" t="s">
        <v>671</v>
      </c>
    </row>
    <row r="111" spans="2:25" ht="20.100000000000001" customHeight="1" x14ac:dyDescent="0.3">
      <c r="B111" s="26">
        <v>105</v>
      </c>
      <c r="C111" s="67" t="s">
        <v>31</v>
      </c>
      <c r="D111" s="67" t="s">
        <v>233</v>
      </c>
      <c r="E111" s="48" t="s">
        <v>672</v>
      </c>
      <c r="F111" s="68">
        <v>24538</v>
      </c>
      <c r="G111" s="33" t="s">
        <v>34</v>
      </c>
      <c r="H111" s="67" t="s">
        <v>62</v>
      </c>
      <c r="I111" s="67" t="s">
        <v>51</v>
      </c>
      <c r="J111" s="67" t="s">
        <v>217</v>
      </c>
      <c r="K111" s="68">
        <v>22947</v>
      </c>
      <c r="L111" s="34" t="s">
        <v>38</v>
      </c>
      <c r="M111" s="35" t="s">
        <v>38</v>
      </c>
      <c r="N111" s="36" t="s">
        <v>38</v>
      </c>
      <c r="O111" s="67" t="s">
        <v>588</v>
      </c>
      <c r="P111" s="67" t="s">
        <v>229</v>
      </c>
      <c r="Q111" s="67" t="s">
        <v>41</v>
      </c>
      <c r="R111" s="67" t="s">
        <v>673</v>
      </c>
      <c r="S111" s="31" t="s">
        <v>43</v>
      </c>
      <c r="T111" s="67" t="s">
        <v>674</v>
      </c>
      <c r="U111" s="37" t="s">
        <v>45</v>
      </c>
      <c r="V111" s="74" t="s">
        <v>583</v>
      </c>
      <c r="W111" s="67" t="s">
        <v>584</v>
      </c>
      <c r="X111" s="67" t="s">
        <v>670</v>
      </c>
      <c r="Y111" s="67" t="s">
        <v>671</v>
      </c>
    </row>
    <row r="112" spans="2:25" ht="20.100000000000001" customHeight="1" x14ac:dyDescent="0.3">
      <c r="B112" s="26">
        <v>106</v>
      </c>
      <c r="C112" s="67" t="s">
        <v>31</v>
      </c>
      <c r="D112" s="67" t="s">
        <v>258</v>
      </c>
      <c r="E112" s="67" t="s">
        <v>675</v>
      </c>
      <c r="F112" s="68">
        <v>5975</v>
      </c>
      <c r="G112" s="33" t="s">
        <v>34</v>
      </c>
      <c r="H112" s="67" t="s">
        <v>35</v>
      </c>
      <c r="I112" s="67" t="s">
        <v>51</v>
      </c>
      <c r="J112" s="67" t="s">
        <v>217</v>
      </c>
      <c r="K112" s="68">
        <v>40111</v>
      </c>
      <c r="L112" s="34" t="s">
        <v>38</v>
      </c>
      <c r="M112" s="35" t="s">
        <v>38</v>
      </c>
      <c r="N112" s="36" t="s">
        <v>38</v>
      </c>
      <c r="O112" s="67" t="s">
        <v>588</v>
      </c>
      <c r="P112" s="67" t="s">
        <v>229</v>
      </c>
      <c r="Q112" s="67" t="s">
        <v>41</v>
      </c>
      <c r="R112" s="67" t="s">
        <v>676</v>
      </c>
      <c r="S112" s="31" t="s">
        <v>43</v>
      </c>
      <c r="T112" s="67" t="s">
        <v>677</v>
      </c>
      <c r="U112" s="37" t="s">
        <v>45</v>
      </c>
      <c r="V112" s="67" t="s">
        <v>678</v>
      </c>
      <c r="W112" s="67" t="s">
        <v>679</v>
      </c>
      <c r="X112" s="67" t="s">
        <v>680</v>
      </c>
      <c r="Y112" s="67" t="s">
        <v>681</v>
      </c>
    </row>
    <row r="113" spans="2:25" ht="20.100000000000001" customHeight="1" x14ac:dyDescent="0.3">
      <c r="B113" s="26">
        <v>107</v>
      </c>
      <c r="C113" s="38" t="s">
        <v>682</v>
      </c>
      <c r="D113" s="38" t="s">
        <v>683</v>
      </c>
      <c r="E113" s="48" t="s">
        <v>684</v>
      </c>
      <c r="F113" s="38" t="s">
        <v>627</v>
      </c>
      <c r="G113" s="75" t="s">
        <v>685</v>
      </c>
      <c r="H113" s="38" t="s">
        <v>627</v>
      </c>
      <c r="I113" s="38" t="s">
        <v>627</v>
      </c>
      <c r="J113" s="38" t="s">
        <v>627</v>
      </c>
      <c r="K113" s="38" t="s">
        <v>627</v>
      </c>
      <c r="L113" s="38" t="s">
        <v>627</v>
      </c>
      <c r="M113" s="38" t="s">
        <v>627</v>
      </c>
      <c r="N113" s="38" t="s">
        <v>627</v>
      </c>
      <c r="O113" s="38" t="s">
        <v>627</v>
      </c>
      <c r="P113" s="75" t="s">
        <v>686</v>
      </c>
      <c r="Q113" s="75" t="s">
        <v>687</v>
      </c>
      <c r="R113" s="38" t="s">
        <v>627</v>
      </c>
      <c r="S113" s="38" t="s">
        <v>627</v>
      </c>
      <c r="T113" s="38" t="s">
        <v>627</v>
      </c>
      <c r="U113" s="38" t="s">
        <v>627</v>
      </c>
      <c r="V113" s="38" t="s">
        <v>627</v>
      </c>
      <c r="W113" s="38" t="s">
        <v>627</v>
      </c>
      <c r="X113" s="76" t="s">
        <v>688</v>
      </c>
      <c r="Y113" s="76" t="s">
        <v>689</v>
      </c>
    </row>
    <row r="114" spans="2:25" ht="20.100000000000001" customHeight="1" x14ac:dyDescent="0.3">
      <c r="B114" s="26">
        <v>108</v>
      </c>
      <c r="C114" s="67" t="s">
        <v>31</v>
      </c>
      <c r="D114" s="67" t="s">
        <v>32</v>
      </c>
      <c r="E114" s="48" t="s">
        <v>690</v>
      </c>
      <c r="F114" s="68">
        <v>142296</v>
      </c>
      <c r="G114" s="33" t="s">
        <v>34</v>
      </c>
      <c r="H114" s="67" t="s">
        <v>93</v>
      </c>
      <c r="I114" s="67" t="s">
        <v>94</v>
      </c>
      <c r="J114" s="67" t="s">
        <v>375</v>
      </c>
      <c r="K114" s="68">
        <v>17010</v>
      </c>
      <c r="L114" s="34" t="s">
        <v>38</v>
      </c>
      <c r="M114" s="35" t="s">
        <v>38</v>
      </c>
      <c r="N114" s="36" t="s">
        <v>38</v>
      </c>
      <c r="O114" s="67" t="s">
        <v>588</v>
      </c>
      <c r="P114" s="31" t="s">
        <v>53</v>
      </c>
      <c r="Q114" s="67" t="s">
        <v>65</v>
      </c>
      <c r="R114" s="31" t="s">
        <v>38</v>
      </c>
      <c r="S114" s="31" t="s">
        <v>43</v>
      </c>
      <c r="T114" s="67" t="s">
        <v>691</v>
      </c>
      <c r="U114" s="37" t="s">
        <v>45</v>
      </c>
      <c r="V114" s="67" t="s">
        <v>692</v>
      </c>
      <c r="W114" s="67" t="s">
        <v>693</v>
      </c>
      <c r="X114" s="67" t="s">
        <v>694</v>
      </c>
      <c r="Y114" s="67" t="s">
        <v>695</v>
      </c>
    </row>
    <row r="115" spans="2:25" ht="20.100000000000001" customHeight="1" x14ac:dyDescent="0.3">
      <c r="B115" s="26">
        <v>109</v>
      </c>
      <c r="C115" s="67" t="s">
        <v>31</v>
      </c>
      <c r="D115" s="67" t="s">
        <v>233</v>
      </c>
      <c r="E115" s="48" t="s">
        <v>696</v>
      </c>
      <c r="F115" s="68">
        <v>4880</v>
      </c>
      <c r="G115" s="33" t="s">
        <v>34</v>
      </c>
      <c r="H115" s="67" t="s">
        <v>35</v>
      </c>
      <c r="I115" s="67" t="s">
        <v>51</v>
      </c>
      <c r="J115" s="67" t="s">
        <v>37</v>
      </c>
      <c r="K115" s="68">
        <v>12468</v>
      </c>
      <c r="L115" s="34" t="s">
        <v>38</v>
      </c>
      <c r="M115" s="35" t="s">
        <v>38</v>
      </c>
      <c r="N115" s="36" t="s">
        <v>38</v>
      </c>
      <c r="O115" s="67" t="s">
        <v>588</v>
      </c>
      <c r="P115" s="31" t="s">
        <v>53</v>
      </c>
      <c r="Q115" s="67" t="s">
        <v>41</v>
      </c>
      <c r="R115" s="67" t="s">
        <v>697</v>
      </c>
      <c r="S115" s="31" t="s">
        <v>43</v>
      </c>
      <c r="T115" s="67" t="s">
        <v>698</v>
      </c>
      <c r="U115" s="37" t="s">
        <v>45</v>
      </c>
      <c r="V115" s="67" t="s">
        <v>699</v>
      </c>
      <c r="W115" s="67" t="s">
        <v>700</v>
      </c>
      <c r="X115" s="67" t="s">
        <v>694</v>
      </c>
      <c r="Y115" s="67" t="s">
        <v>695</v>
      </c>
    </row>
    <row r="116" spans="2:25" ht="20.100000000000001" customHeight="1" x14ac:dyDescent="0.3">
      <c r="B116" s="26">
        <v>110</v>
      </c>
      <c r="C116" s="67" t="s">
        <v>31</v>
      </c>
      <c r="D116" s="67" t="s">
        <v>258</v>
      </c>
      <c r="E116" s="48" t="s">
        <v>701</v>
      </c>
      <c r="F116" s="68">
        <v>13638</v>
      </c>
      <c r="G116" s="33" t="s">
        <v>34</v>
      </c>
      <c r="H116" s="67" t="s">
        <v>62</v>
      </c>
      <c r="I116" s="67" t="s">
        <v>51</v>
      </c>
      <c r="J116" s="67" t="s">
        <v>217</v>
      </c>
      <c r="K116" s="68">
        <v>13092</v>
      </c>
      <c r="L116" s="34" t="s">
        <v>38</v>
      </c>
      <c r="M116" s="35" t="s">
        <v>38</v>
      </c>
      <c r="N116" s="36" t="s">
        <v>38</v>
      </c>
      <c r="O116" s="67" t="s">
        <v>588</v>
      </c>
      <c r="P116" s="31" t="s">
        <v>53</v>
      </c>
      <c r="Q116" s="67" t="s">
        <v>65</v>
      </c>
      <c r="R116" s="31" t="s">
        <v>38</v>
      </c>
      <c r="S116" s="31" t="s">
        <v>43</v>
      </c>
      <c r="T116" s="67" t="s">
        <v>702</v>
      </c>
      <c r="U116" s="37" t="s">
        <v>45</v>
      </c>
      <c r="V116" s="67" t="s">
        <v>703</v>
      </c>
      <c r="W116" s="67" t="s">
        <v>704</v>
      </c>
      <c r="X116" s="67" t="s">
        <v>694</v>
      </c>
      <c r="Y116" s="67" t="s">
        <v>695</v>
      </c>
    </row>
    <row r="117" spans="2:25" ht="20.100000000000001" customHeight="1" x14ac:dyDescent="0.3">
      <c r="B117" s="26">
        <v>111</v>
      </c>
      <c r="C117" s="67" t="s">
        <v>31</v>
      </c>
      <c r="D117" s="67" t="s">
        <v>91</v>
      </c>
      <c r="E117" s="48" t="s">
        <v>705</v>
      </c>
      <c r="F117" s="68">
        <v>33897</v>
      </c>
      <c r="G117" s="33" t="s">
        <v>34</v>
      </c>
      <c r="H117" s="67" t="s">
        <v>93</v>
      </c>
      <c r="I117" s="67" t="s">
        <v>51</v>
      </c>
      <c r="J117" s="67" t="s">
        <v>217</v>
      </c>
      <c r="K117" s="68">
        <v>19802</v>
      </c>
      <c r="L117" s="34" t="s">
        <v>38</v>
      </c>
      <c r="M117" s="35" t="s">
        <v>38</v>
      </c>
      <c r="N117" s="36" t="s">
        <v>38</v>
      </c>
      <c r="O117" s="67" t="s">
        <v>588</v>
      </c>
      <c r="P117" s="31" t="s">
        <v>53</v>
      </c>
      <c r="Q117" s="67" t="s">
        <v>41</v>
      </c>
      <c r="R117" s="67" t="s">
        <v>706</v>
      </c>
      <c r="S117" s="31" t="s">
        <v>43</v>
      </c>
      <c r="T117" s="67" t="s">
        <v>691</v>
      </c>
      <c r="U117" s="37" t="s">
        <v>45</v>
      </c>
      <c r="V117" s="67" t="s">
        <v>707</v>
      </c>
      <c r="W117" s="67" t="s">
        <v>708</v>
      </c>
      <c r="X117" s="67" t="s">
        <v>694</v>
      </c>
      <c r="Y117" s="67" t="s">
        <v>695</v>
      </c>
    </row>
    <row r="118" spans="2:25" ht="20.100000000000001" customHeight="1" x14ac:dyDescent="0.3">
      <c r="B118" s="26">
        <v>112</v>
      </c>
      <c r="C118" s="67" t="s">
        <v>31</v>
      </c>
      <c r="D118" s="67" t="s">
        <v>91</v>
      </c>
      <c r="E118" s="48" t="s">
        <v>709</v>
      </c>
      <c r="F118" s="68">
        <v>2328</v>
      </c>
      <c r="G118" s="68">
        <v>2737</v>
      </c>
      <c r="H118" s="67" t="s">
        <v>116</v>
      </c>
      <c r="I118" s="67" t="s">
        <v>51</v>
      </c>
      <c r="J118" s="67" t="s">
        <v>463</v>
      </c>
      <c r="K118" s="68">
        <v>8608</v>
      </c>
      <c r="L118" s="34" t="s">
        <v>38</v>
      </c>
      <c r="M118" s="35" t="s">
        <v>38</v>
      </c>
      <c r="N118" s="36" t="s">
        <v>38</v>
      </c>
      <c r="O118" s="67" t="s">
        <v>588</v>
      </c>
      <c r="P118" s="31" t="s">
        <v>53</v>
      </c>
      <c r="Q118" s="67" t="s">
        <v>65</v>
      </c>
      <c r="R118" s="31" t="s">
        <v>38</v>
      </c>
      <c r="S118" s="31" t="s">
        <v>43</v>
      </c>
      <c r="T118" s="67" t="s">
        <v>702</v>
      </c>
      <c r="U118" s="37" t="s">
        <v>45</v>
      </c>
      <c r="V118" s="67" t="s">
        <v>710</v>
      </c>
      <c r="W118" s="67" t="s">
        <v>711</v>
      </c>
      <c r="X118" s="67" t="s">
        <v>694</v>
      </c>
      <c r="Y118" s="67" t="s">
        <v>695</v>
      </c>
    </row>
    <row r="119" spans="2:25" ht="20.100000000000001" customHeight="1" x14ac:dyDescent="0.3">
      <c r="B119" s="26">
        <v>113</v>
      </c>
      <c r="C119" s="67" t="s">
        <v>31</v>
      </c>
      <c r="D119" s="67" t="s">
        <v>32</v>
      </c>
      <c r="E119" s="67" t="s">
        <v>712</v>
      </c>
      <c r="F119" s="68">
        <v>19646</v>
      </c>
      <c r="G119" s="68">
        <v>4139.67</v>
      </c>
      <c r="H119" s="67" t="s">
        <v>62</v>
      </c>
      <c r="I119" s="67" t="s">
        <v>51</v>
      </c>
      <c r="J119" s="67" t="s">
        <v>266</v>
      </c>
      <c r="K119" s="68">
        <v>17626</v>
      </c>
      <c r="L119" s="34" t="s">
        <v>38</v>
      </c>
      <c r="M119" s="35" t="s">
        <v>38</v>
      </c>
      <c r="N119" s="36" t="s">
        <v>38</v>
      </c>
      <c r="O119" s="67" t="s">
        <v>588</v>
      </c>
      <c r="P119" s="67" t="s">
        <v>71</v>
      </c>
      <c r="Q119" s="67" t="s">
        <v>41</v>
      </c>
      <c r="R119" s="67" t="s">
        <v>713</v>
      </c>
      <c r="S119" s="31" t="s">
        <v>43</v>
      </c>
      <c r="T119" s="31" t="s">
        <v>38</v>
      </c>
      <c r="U119" s="37" t="s">
        <v>45</v>
      </c>
      <c r="V119" s="67" t="s">
        <v>714</v>
      </c>
      <c r="W119" s="67" t="s">
        <v>715</v>
      </c>
      <c r="X119" s="67" t="s">
        <v>716</v>
      </c>
      <c r="Y119" s="67" t="s">
        <v>717</v>
      </c>
    </row>
    <row r="120" spans="2:25" ht="20.100000000000001" customHeight="1" x14ac:dyDescent="0.3">
      <c r="B120" s="26">
        <v>114</v>
      </c>
      <c r="C120" s="67" t="s">
        <v>59</v>
      </c>
      <c r="D120" s="67" t="s">
        <v>69</v>
      </c>
      <c r="E120" s="67" t="s">
        <v>718</v>
      </c>
      <c r="F120" s="68">
        <v>3761</v>
      </c>
      <c r="G120" s="33" t="s">
        <v>34</v>
      </c>
      <c r="H120" s="67" t="s">
        <v>719</v>
      </c>
      <c r="I120" s="67" t="s">
        <v>51</v>
      </c>
      <c r="J120" s="67" t="s">
        <v>266</v>
      </c>
      <c r="K120" s="68">
        <v>69746</v>
      </c>
      <c r="L120" s="34" t="s">
        <v>38</v>
      </c>
      <c r="M120" s="35" t="s">
        <v>38</v>
      </c>
      <c r="N120" s="36" t="s">
        <v>38</v>
      </c>
      <c r="O120" s="67" t="s">
        <v>720</v>
      </c>
      <c r="P120" s="31" t="s">
        <v>53</v>
      </c>
      <c r="Q120" s="67" t="s">
        <v>65</v>
      </c>
      <c r="R120" s="31" t="s">
        <v>38</v>
      </c>
      <c r="S120" s="31" t="s">
        <v>43</v>
      </c>
      <c r="T120" s="31" t="s">
        <v>38</v>
      </c>
      <c r="U120" s="67" t="s">
        <v>721</v>
      </c>
      <c r="V120" s="31" t="s">
        <v>38</v>
      </c>
      <c r="W120" s="31" t="s">
        <v>38</v>
      </c>
      <c r="X120" s="67" t="s">
        <v>722</v>
      </c>
      <c r="Y120" s="67" t="s">
        <v>723</v>
      </c>
    </row>
    <row r="121" spans="2:25" ht="20.100000000000001" customHeight="1" x14ac:dyDescent="0.3">
      <c r="B121" s="26">
        <v>115</v>
      </c>
      <c r="C121" s="67" t="s">
        <v>31</v>
      </c>
      <c r="D121" s="67" t="s">
        <v>430</v>
      </c>
      <c r="E121" s="67" t="s">
        <v>724</v>
      </c>
      <c r="F121" s="68">
        <v>1578</v>
      </c>
      <c r="G121" s="33" t="s">
        <v>34</v>
      </c>
      <c r="H121" s="67" t="s">
        <v>35</v>
      </c>
      <c r="I121" s="67" t="s">
        <v>36</v>
      </c>
      <c r="J121" s="67" t="s">
        <v>63</v>
      </c>
      <c r="K121" s="68">
        <v>8368</v>
      </c>
      <c r="L121" s="69">
        <v>45720</v>
      </c>
      <c r="M121" s="70">
        <v>0.58333333333333337</v>
      </c>
      <c r="N121" s="71">
        <v>3654</v>
      </c>
      <c r="O121" s="67" t="s">
        <v>588</v>
      </c>
      <c r="P121" s="31" t="s">
        <v>53</v>
      </c>
      <c r="Q121" s="67" t="s">
        <v>41</v>
      </c>
      <c r="R121" s="67" t="s">
        <v>725</v>
      </c>
      <c r="S121" s="31" t="s">
        <v>207</v>
      </c>
      <c r="T121" s="67" t="s">
        <v>726</v>
      </c>
      <c r="U121" s="72" t="s">
        <v>727</v>
      </c>
      <c r="V121" s="67" t="s">
        <v>646</v>
      </c>
      <c r="W121" s="67" t="s">
        <v>728</v>
      </c>
      <c r="X121" s="67" t="s">
        <v>729</v>
      </c>
      <c r="Y121" s="67" t="s">
        <v>730</v>
      </c>
    </row>
    <row r="122" spans="2:25" ht="20.100000000000001" customHeight="1" x14ac:dyDescent="0.3">
      <c r="B122" s="26">
        <v>116</v>
      </c>
      <c r="C122" s="67" t="s">
        <v>31</v>
      </c>
      <c r="D122" s="67" t="s">
        <v>91</v>
      </c>
      <c r="E122" s="48" t="s">
        <v>731</v>
      </c>
      <c r="F122" s="68">
        <v>53303</v>
      </c>
      <c r="G122" s="33" t="s">
        <v>34</v>
      </c>
      <c r="H122" s="67" t="s">
        <v>116</v>
      </c>
      <c r="I122" s="67" t="s">
        <v>51</v>
      </c>
      <c r="J122" s="67" t="s">
        <v>266</v>
      </c>
      <c r="K122" s="68">
        <v>41557</v>
      </c>
      <c r="L122" s="34" t="s">
        <v>38</v>
      </c>
      <c r="M122" s="35" t="s">
        <v>38</v>
      </c>
      <c r="N122" s="36" t="s">
        <v>38</v>
      </c>
      <c r="O122" s="67" t="s">
        <v>594</v>
      </c>
      <c r="P122" s="67" t="s">
        <v>40</v>
      </c>
      <c r="Q122" s="67" t="s">
        <v>65</v>
      </c>
      <c r="R122" s="31" t="s">
        <v>38</v>
      </c>
      <c r="S122" s="31" t="s">
        <v>43</v>
      </c>
      <c r="T122" s="31" t="s">
        <v>38</v>
      </c>
      <c r="U122" s="37" t="s">
        <v>45</v>
      </c>
      <c r="V122" s="31" t="s">
        <v>38</v>
      </c>
      <c r="W122" s="31" t="s">
        <v>38</v>
      </c>
      <c r="X122" s="67" t="s">
        <v>732</v>
      </c>
      <c r="Y122" s="67" t="s">
        <v>733</v>
      </c>
    </row>
    <row r="123" spans="2:25" ht="20.100000000000001" customHeight="1" x14ac:dyDescent="0.3">
      <c r="B123" s="26">
        <v>117</v>
      </c>
      <c r="C123" s="67" t="s">
        <v>59</v>
      </c>
      <c r="D123" s="67" t="s">
        <v>69</v>
      </c>
      <c r="E123" s="67" t="s">
        <v>734</v>
      </c>
      <c r="F123" s="68">
        <v>12460</v>
      </c>
      <c r="G123" s="33" t="s">
        <v>34</v>
      </c>
      <c r="H123" s="67" t="s">
        <v>93</v>
      </c>
      <c r="I123" s="67" t="s">
        <v>51</v>
      </c>
      <c r="J123" s="67" t="s">
        <v>217</v>
      </c>
      <c r="K123" s="68">
        <v>11217</v>
      </c>
      <c r="L123" s="69">
        <v>45672</v>
      </c>
      <c r="M123" s="70">
        <v>0.4375</v>
      </c>
      <c r="N123" s="71">
        <v>11217</v>
      </c>
      <c r="O123" s="67" t="s">
        <v>735</v>
      </c>
      <c r="P123" s="67" t="s">
        <v>229</v>
      </c>
      <c r="Q123" s="67" t="s">
        <v>65</v>
      </c>
      <c r="R123" s="31" t="s">
        <v>38</v>
      </c>
      <c r="S123" s="31" t="s">
        <v>43</v>
      </c>
      <c r="T123" s="31" t="s">
        <v>38</v>
      </c>
      <c r="U123" s="37" t="s">
        <v>45</v>
      </c>
      <c r="V123" s="31" t="s">
        <v>38</v>
      </c>
      <c r="W123" s="31" t="s">
        <v>38</v>
      </c>
      <c r="X123" s="67" t="s">
        <v>736</v>
      </c>
      <c r="Y123" s="67" t="s">
        <v>737</v>
      </c>
    </row>
    <row r="124" spans="2:25" ht="20.100000000000001" customHeight="1" x14ac:dyDescent="0.3">
      <c r="B124" s="26">
        <v>118</v>
      </c>
      <c r="C124" s="67" t="s">
        <v>31</v>
      </c>
      <c r="D124" s="67" t="s">
        <v>258</v>
      </c>
      <c r="E124" s="67" t="s">
        <v>738</v>
      </c>
      <c r="F124" s="68">
        <v>3079</v>
      </c>
      <c r="G124" s="68">
        <v>4305.12</v>
      </c>
      <c r="H124" s="67" t="s">
        <v>35</v>
      </c>
      <c r="I124" s="67" t="s">
        <v>36</v>
      </c>
      <c r="J124" s="67" t="s">
        <v>63</v>
      </c>
      <c r="K124" s="68">
        <v>12519</v>
      </c>
      <c r="L124" s="69">
        <v>45477</v>
      </c>
      <c r="M124" s="70">
        <v>0.375</v>
      </c>
      <c r="N124" s="71">
        <v>13864</v>
      </c>
      <c r="O124" s="67" t="s">
        <v>588</v>
      </c>
      <c r="P124" s="31" t="s">
        <v>53</v>
      </c>
      <c r="Q124" s="67" t="s">
        <v>65</v>
      </c>
      <c r="R124" s="31" t="s">
        <v>38</v>
      </c>
      <c r="S124" s="31" t="s">
        <v>43</v>
      </c>
      <c r="T124" s="31" t="s">
        <v>38</v>
      </c>
      <c r="U124" s="37" t="s">
        <v>45</v>
      </c>
      <c r="V124" s="67" t="s">
        <v>699</v>
      </c>
      <c r="W124" s="67" t="s">
        <v>739</v>
      </c>
      <c r="X124" s="67" t="s">
        <v>740</v>
      </c>
      <c r="Y124" s="67" t="s">
        <v>741</v>
      </c>
    </row>
    <row r="125" spans="2:25" s="1" customFormat="1" ht="20.100000000000001" customHeight="1" x14ac:dyDescent="0.3">
      <c r="B125" s="26">
        <v>119</v>
      </c>
      <c r="C125" s="25" t="s">
        <v>31</v>
      </c>
      <c r="D125" s="25" t="s">
        <v>85</v>
      </c>
      <c r="E125" s="25" t="s">
        <v>742</v>
      </c>
      <c r="F125" s="77">
        <v>55923</v>
      </c>
      <c r="G125" s="33" t="s">
        <v>34</v>
      </c>
      <c r="H125" s="25" t="s">
        <v>116</v>
      </c>
      <c r="I125" s="25" t="s">
        <v>599</v>
      </c>
      <c r="J125" s="25" t="s">
        <v>656</v>
      </c>
      <c r="K125" s="77">
        <v>12131</v>
      </c>
      <c r="L125" s="34" t="s">
        <v>38</v>
      </c>
      <c r="M125" s="35" t="s">
        <v>38</v>
      </c>
      <c r="N125" s="36" t="s">
        <v>38</v>
      </c>
      <c r="O125" s="67" t="s">
        <v>627</v>
      </c>
      <c r="P125" s="25" t="s">
        <v>743</v>
      </c>
      <c r="Q125" s="67" t="s">
        <v>65</v>
      </c>
      <c r="R125" s="31" t="s">
        <v>38</v>
      </c>
      <c r="S125" s="31" t="s">
        <v>43</v>
      </c>
      <c r="T125" s="25" t="s">
        <v>40</v>
      </c>
      <c r="U125" s="37" t="s">
        <v>45</v>
      </c>
      <c r="V125" s="31" t="s">
        <v>38</v>
      </c>
      <c r="W125" s="31" t="s">
        <v>38</v>
      </c>
      <c r="X125" s="38" t="s">
        <v>744</v>
      </c>
      <c r="Y125" s="38" t="s">
        <v>745</v>
      </c>
    </row>
    <row r="126" spans="2:25" ht="20.100000000000001" customHeight="1" x14ac:dyDescent="0.3">
      <c r="B126" s="26">
        <v>120</v>
      </c>
      <c r="C126" s="67" t="s">
        <v>31</v>
      </c>
      <c r="D126" s="67" t="s">
        <v>114</v>
      </c>
      <c r="E126" s="67" t="s">
        <v>746</v>
      </c>
      <c r="F126" s="68">
        <v>30811</v>
      </c>
      <c r="G126" s="68">
        <v>132</v>
      </c>
      <c r="H126" s="67" t="s">
        <v>719</v>
      </c>
      <c r="I126" s="67" t="s">
        <v>51</v>
      </c>
      <c r="J126" s="67" t="s">
        <v>266</v>
      </c>
      <c r="K126" s="54" t="s">
        <v>223</v>
      </c>
      <c r="L126" s="34" t="s">
        <v>38</v>
      </c>
      <c r="M126" s="35" t="s">
        <v>38</v>
      </c>
      <c r="N126" s="36" t="s">
        <v>38</v>
      </c>
      <c r="O126" s="67" t="s">
        <v>588</v>
      </c>
      <c r="P126" s="67" t="s">
        <v>229</v>
      </c>
      <c r="Q126" s="67" t="s">
        <v>65</v>
      </c>
      <c r="R126" s="31" t="s">
        <v>38</v>
      </c>
      <c r="S126" s="31" t="s">
        <v>43</v>
      </c>
      <c r="T126" s="31" t="s">
        <v>38</v>
      </c>
      <c r="U126" s="37" t="s">
        <v>45</v>
      </c>
      <c r="V126" s="67" t="s">
        <v>747</v>
      </c>
      <c r="W126" s="67" t="s">
        <v>748</v>
      </c>
      <c r="X126" s="67" t="s">
        <v>749</v>
      </c>
      <c r="Y126" s="67" t="s">
        <v>750</v>
      </c>
    </row>
    <row r="127" spans="2:25" ht="20.100000000000001" customHeight="1" x14ac:dyDescent="0.3">
      <c r="B127" s="26">
        <v>121</v>
      </c>
      <c r="C127" s="25" t="s">
        <v>31</v>
      </c>
      <c r="D127" s="25" t="s">
        <v>91</v>
      </c>
      <c r="E127" s="25" t="s">
        <v>751</v>
      </c>
      <c r="F127" s="77">
        <v>58008</v>
      </c>
      <c r="G127" s="33" t="s">
        <v>34</v>
      </c>
      <c r="H127" s="25" t="s">
        <v>93</v>
      </c>
      <c r="I127" s="25" t="s">
        <v>36</v>
      </c>
      <c r="J127" s="25" t="s">
        <v>752</v>
      </c>
      <c r="K127" s="77">
        <v>15703</v>
      </c>
      <c r="L127" s="34" t="s">
        <v>38</v>
      </c>
      <c r="M127" s="35" t="s">
        <v>38</v>
      </c>
      <c r="N127" s="36" t="s">
        <v>38</v>
      </c>
      <c r="O127" s="25" t="s">
        <v>594</v>
      </c>
      <c r="P127" s="67" t="s">
        <v>229</v>
      </c>
      <c r="Q127" s="25" t="s">
        <v>65</v>
      </c>
      <c r="R127" s="31" t="s">
        <v>38</v>
      </c>
      <c r="S127" s="31" t="s">
        <v>43</v>
      </c>
      <c r="T127" s="31" t="s">
        <v>38</v>
      </c>
      <c r="U127" s="37" t="s">
        <v>45</v>
      </c>
      <c r="V127" s="31" t="s">
        <v>38</v>
      </c>
      <c r="W127" s="31" t="s">
        <v>38</v>
      </c>
      <c r="X127" s="25" t="s">
        <v>753</v>
      </c>
      <c r="Y127" s="25" t="s">
        <v>754</v>
      </c>
    </row>
    <row r="128" spans="2:25" ht="20.100000000000001" customHeight="1" x14ac:dyDescent="0.3">
      <c r="B128" s="26">
        <v>122</v>
      </c>
      <c r="C128" s="25" t="s">
        <v>31</v>
      </c>
      <c r="D128" s="25" t="s">
        <v>258</v>
      </c>
      <c r="E128" s="25" t="s">
        <v>755</v>
      </c>
      <c r="F128" s="77">
        <v>59438</v>
      </c>
      <c r="G128" s="33" t="s">
        <v>34</v>
      </c>
      <c r="H128" s="25" t="s">
        <v>116</v>
      </c>
      <c r="I128" s="25" t="s">
        <v>327</v>
      </c>
      <c r="J128" s="25" t="s">
        <v>756</v>
      </c>
      <c r="K128" s="54" t="s">
        <v>223</v>
      </c>
      <c r="L128" s="34" t="s">
        <v>38</v>
      </c>
      <c r="M128" s="35" t="s">
        <v>38</v>
      </c>
      <c r="N128" s="36" t="s">
        <v>38</v>
      </c>
      <c r="O128" s="25" t="s">
        <v>376</v>
      </c>
      <c r="P128" s="31" t="s">
        <v>53</v>
      </c>
      <c r="Q128" s="25" t="s">
        <v>41</v>
      </c>
      <c r="R128" s="25" t="s">
        <v>757</v>
      </c>
      <c r="S128" s="25" t="s">
        <v>80</v>
      </c>
      <c r="T128" s="25" t="s">
        <v>758</v>
      </c>
      <c r="U128" s="25" t="s">
        <v>759</v>
      </c>
      <c r="V128" s="31" t="s">
        <v>38</v>
      </c>
      <c r="W128" s="31" t="s">
        <v>38</v>
      </c>
      <c r="X128" s="25" t="s">
        <v>760</v>
      </c>
      <c r="Y128" s="25" t="s">
        <v>761</v>
      </c>
    </row>
    <row r="129" spans="2:25" ht="20.100000000000001" customHeight="1" x14ac:dyDescent="0.3">
      <c r="B129" s="26">
        <v>123</v>
      </c>
      <c r="C129" s="26" t="s">
        <v>31</v>
      </c>
      <c r="D129" s="26" t="s">
        <v>233</v>
      </c>
      <c r="E129" s="26" t="s">
        <v>762</v>
      </c>
      <c r="F129" s="78">
        <v>6628</v>
      </c>
      <c r="G129" s="33" t="s">
        <v>34</v>
      </c>
      <c r="H129" s="26" t="s">
        <v>93</v>
      </c>
      <c r="I129" s="26" t="s">
        <v>51</v>
      </c>
      <c r="J129" s="26" t="s">
        <v>375</v>
      </c>
      <c r="K129" s="33">
        <v>1277</v>
      </c>
      <c r="L129" s="34" t="s">
        <v>38</v>
      </c>
      <c r="M129" s="35" t="s">
        <v>38</v>
      </c>
      <c r="N129" s="36" t="s">
        <v>38</v>
      </c>
      <c r="O129" s="26" t="s">
        <v>763</v>
      </c>
      <c r="P129" s="26" t="s">
        <v>229</v>
      </c>
      <c r="Q129" s="26" t="s">
        <v>65</v>
      </c>
      <c r="R129" s="31" t="s">
        <v>38</v>
      </c>
      <c r="S129" s="31" t="s">
        <v>43</v>
      </c>
      <c r="T129" s="31" t="s">
        <v>38</v>
      </c>
      <c r="U129" s="26" t="s">
        <v>764</v>
      </c>
      <c r="V129" s="31" t="s">
        <v>38</v>
      </c>
      <c r="W129" s="31" t="s">
        <v>38</v>
      </c>
      <c r="X129" s="26" t="s">
        <v>765</v>
      </c>
      <c r="Y129" s="26" t="s">
        <v>766</v>
      </c>
    </row>
    <row r="130" spans="2:25" ht="20.100000000000001" customHeight="1" x14ac:dyDescent="0.3">
      <c r="B130" s="26">
        <v>124</v>
      </c>
      <c r="C130" s="26" t="s">
        <v>31</v>
      </c>
      <c r="D130" s="26" t="s">
        <v>258</v>
      </c>
      <c r="E130" s="26" t="s">
        <v>767</v>
      </c>
      <c r="F130" s="78">
        <v>36572</v>
      </c>
      <c r="G130" s="33" t="s">
        <v>34</v>
      </c>
      <c r="H130" s="26" t="s">
        <v>768</v>
      </c>
      <c r="I130" s="26" t="s">
        <v>51</v>
      </c>
      <c r="J130" s="26" t="s">
        <v>375</v>
      </c>
      <c r="K130" s="33">
        <v>4520</v>
      </c>
      <c r="L130" s="34" t="s">
        <v>38</v>
      </c>
      <c r="M130" s="35" t="s">
        <v>38</v>
      </c>
      <c r="N130" s="36" t="s">
        <v>38</v>
      </c>
      <c r="O130" s="26" t="s">
        <v>52</v>
      </c>
      <c r="P130" s="26" t="s">
        <v>229</v>
      </c>
      <c r="Q130" s="26" t="s">
        <v>65</v>
      </c>
      <c r="R130" s="31" t="s">
        <v>38</v>
      </c>
      <c r="S130" s="31" t="s">
        <v>43</v>
      </c>
      <c r="T130" s="31" t="s">
        <v>38</v>
      </c>
      <c r="U130" s="37" t="s">
        <v>45</v>
      </c>
      <c r="V130" s="26" t="s">
        <v>81</v>
      </c>
      <c r="W130" s="26" t="s">
        <v>769</v>
      </c>
      <c r="X130" s="26" t="s">
        <v>765</v>
      </c>
      <c r="Y130" s="26" t="s">
        <v>766</v>
      </c>
    </row>
    <row r="131" spans="2:25" ht="20.100000000000001" customHeight="1" x14ac:dyDescent="0.3">
      <c r="B131" s="26">
        <v>125</v>
      </c>
      <c r="C131" s="26" t="s">
        <v>31</v>
      </c>
      <c r="D131" s="26" t="s">
        <v>91</v>
      </c>
      <c r="E131" s="26" t="s">
        <v>770</v>
      </c>
      <c r="F131" s="78">
        <v>8701.5</v>
      </c>
      <c r="G131" s="33" t="s">
        <v>34</v>
      </c>
      <c r="H131" s="26" t="s">
        <v>103</v>
      </c>
      <c r="I131" s="26" t="s">
        <v>327</v>
      </c>
      <c r="J131" s="26" t="s">
        <v>651</v>
      </c>
      <c r="K131" s="33">
        <v>8876</v>
      </c>
      <c r="L131" s="34" t="s">
        <v>38</v>
      </c>
      <c r="M131" s="35" t="s">
        <v>38</v>
      </c>
      <c r="N131" s="36" t="s">
        <v>38</v>
      </c>
      <c r="O131" s="67" t="s">
        <v>627</v>
      </c>
      <c r="P131" s="26" t="s">
        <v>71</v>
      </c>
      <c r="Q131" s="26" t="s">
        <v>65</v>
      </c>
      <c r="R131" s="31" t="s">
        <v>38</v>
      </c>
      <c r="S131" s="31" t="s">
        <v>43</v>
      </c>
      <c r="T131" s="31" t="s">
        <v>38</v>
      </c>
      <c r="U131" s="37" t="s">
        <v>45</v>
      </c>
      <c r="V131" s="26" t="s">
        <v>196</v>
      </c>
      <c r="W131" s="26" t="s">
        <v>771</v>
      </c>
      <c r="X131" s="26" t="s">
        <v>772</v>
      </c>
      <c r="Y131" s="26" t="s">
        <v>773</v>
      </c>
    </row>
    <row r="132" spans="2:25" ht="20.100000000000001" customHeight="1" x14ac:dyDescent="0.3">
      <c r="B132" s="26">
        <v>126</v>
      </c>
      <c r="C132" s="26" t="s">
        <v>31</v>
      </c>
      <c r="D132" s="26" t="s">
        <v>91</v>
      </c>
      <c r="E132" s="26" t="s">
        <v>774</v>
      </c>
      <c r="F132" s="78">
        <v>16310</v>
      </c>
      <c r="G132" s="33" t="s">
        <v>34</v>
      </c>
      <c r="H132" s="26" t="s">
        <v>116</v>
      </c>
      <c r="I132" s="26" t="s">
        <v>51</v>
      </c>
      <c r="J132" s="26" t="s">
        <v>266</v>
      </c>
      <c r="K132" s="33">
        <v>9521</v>
      </c>
      <c r="L132" s="34" t="s">
        <v>38</v>
      </c>
      <c r="M132" s="35" t="s">
        <v>38</v>
      </c>
      <c r="N132" s="36" t="s">
        <v>38</v>
      </c>
      <c r="O132" s="26" t="s">
        <v>775</v>
      </c>
      <c r="P132" s="26" t="s">
        <v>40</v>
      </c>
      <c r="Q132" s="26" t="s">
        <v>41</v>
      </c>
      <c r="R132" s="26" t="s">
        <v>776</v>
      </c>
      <c r="S132" s="31" t="s">
        <v>43</v>
      </c>
      <c r="T132" s="26" t="s">
        <v>777</v>
      </c>
      <c r="U132" s="37" t="s">
        <v>45</v>
      </c>
      <c r="V132" s="31" t="s">
        <v>38</v>
      </c>
      <c r="W132" s="31" t="s">
        <v>38</v>
      </c>
      <c r="X132" s="26" t="s">
        <v>778</v>
      </c>
      <c r="Y132" s="26" t="s">
        <v>779</v>
      </c>
    </row>
    <row r="133" spans="2:25" ht="20.100000000000001" customHeight="1" x14ac:dyDescent="0.3">
      <c r="B133" s="26">
        <v>127</v>
      </c>
      <c r="C133" s="26" t="s">
        <v>31</v>
      </c>
      <c r="D133" s="26" t="s">
        <v>258</v>
      </c>
      <c r="E133" s="26" t="s">
        <v>780</v>
      </c>
      <c r="F133" s="78">
        <v>2822</v>
      </c>
      <c r="G133" s="78">
        <v>3243</v>
      </c>
      <c r="H133" s="26" t="s">
        <v>35</v>
      </c>
      <c r="I133" s="26" t="s">
        <v>36</v>
      </c>
      <c r="J133" s="26" t="s">
        <v>63</v>
      </c>
      <c r="K133" s="33">
        <v>15095</v>
      </c>
      <c r="L133" s="64">
        <v>45638</v>
      </c>
      <c r="M133" s="79">
        <v>0.41666666666666669</v>
      </c>
      <c r="N133" s="32">
        <v>9316</v>
      </c>
      <c r="O133" s="26" t="s">
        <v>52</v>
      </c>
      <c r="P133" s="26" t="s">
        <v>71</v>
      </c>
      <c r="Q133" s="26" t="s">
        <v>41</v>
      </c>
      <c r="R133" s="26" t="s">
        <v>781</v>
      </c>
      <c r="S133" s="31" t="s">
        <v>207</v>
      </c>
      <c r="T133" s="26" t="s">
        <v>782</v>
      </c>
      <c r="U133" s="37" t="s">
        <v>45</v>
      </c>
      <c r="V133" s="26" t="s">
        <v>196</v>
      </c>
      <c r="W133" s="26" t="s">
        <v>783</v>
      </c>
      <c r="X133" s="26" t="s">
        <v>784</v>
      </c>
      <c r="Y133" s="26" t="s">
        <v>785</v>
      </c>
    </row>
    <row r="134" spans="2:25" ht="20.100000000000001" customHeight="1" x14ac:dyDescent="0.3">
      <c r="B134" s="26">
        <v>128</v>
      </c>
      <c r="C134" s="26" t="s">
        <v>786</v>
      </c>
      <c r="D134" s="26" t="s">
        <v>77</v>
      </c>
      <c r="E134" s="26" t="s">
        <v>787</v>
      </c>
      <c r="F134" s="78">
        <v>1965</v>
      </c>
      <c r="G134" s="78">
        <v>3565.77</v>
      </c>
      <c r="H134" s="26" t="s">
        <v>35</v>
      </c>
      <c r="I134" s="26" t="s">
        <v>51</v>
      </c>
      <c r="J134" s="26" t="s">
        <v>217</v>
      </c>
      <c r="K134" s="33">
        <v>16300</v>
      </c>
      <c r="L134" s="34" t="s">
        <v>38</v>
      </c>
      <c r="M134" s="35" t="s">
        <v>38</v>
      </c>
      <c r="N134" s="36" t="s">
        <v>38</v>
      </c>
      <c r="O134" s="67" t="s">
        <v>627</v>
      </c>
      <c r="P134" s="26" t="s">
        <v>40</v>
      </c>
      <c r="Q134" s="26" t="s">
        <v>65</v>
      </c>
      <c r="R134" s="31" t="s">
        <v>38</v>
      </c>
      <c r="S134" s="31" t="s">
        <v>43</v>
      </c>
      <c r="T134" s="26" t="s">
        <v>788</v>
      </c>
      <c r="U134" s="37" t="s">
        <v>45</v>
      </c>
      <c r="V134" s="26" t="s">
        <v>289</v>
      </c>
      <c r="W134" s="26" t="s">
        <v>789</v>
      </c>
      <c r="X134" s="26" t="s">
        <v>790</v>
      </c>
      <c r="Y134" s="26" t="s">
        <v>791</v>
      </c>
    </row>
    <row r="135" spans="2:25" ht="20.100000000000001" customHeight="1" x14ac:dyDescent="0.3">
      <c r="B135" s="26">
        <v>129</v>
      </c>
      <c r="C135" s="26" t="s">
        <v>31</v>
      </c>
      <c r="D135" s="26" t="s">
        <v>91</v>
      </c>
      <c r="E135" s="26" t="s">
        <v>792</v>
      </c>
      <c r="F135" s="78">
        <v>7794.2</v>
      </c>
      <c r="G135" s="78">
        <v>115.95</v>
      </c>
      <c r="H135" s="26" t="s">
        <v>116</v>
      </c>
      <c r="I135" s="26" t="s">
        <v>51</v>
      </c>
      <c r="J135" s="26" t="s">
        <v>266</v>
      </c>
      <c r="K135" s="33">
        <v>4407</v>
      </c>
      <c r="L135" s="34" t="s">
        <v>38</v>
      </c>
      <c r="M135" s="35" t="s">
        <v>38</v>
      </c>
      <c r="N135" s="36" t="s">
        <v>38</v>
      </c>
      <c r="O135" s="26" t="s">
        <v>96</v>
      </c>
      <c r="P135" s="26" t="s">
        <v>40</v>
      </c>
      <c r="Q135" s="26" t="s">
        <v>65</v>
      </c>
      <c r="R135" s="31" t="s">
        <v>38</v>
      </c>
      <c r="S135" s="31" t="s">
        <v>43</v>
      </c>
      <c r="T135" s="31" t="s">
        <v>38</v>
      </c>
      <c r="U135" s="26" t="s">
        <v>793</v>
      </c>
      <c r="V135" s="31" t="s">
        <v>38</v>
      </c>
      <c r="W135" s="31" t="s">
        <v>38</v>
      </c>
      <c r="X135" s="26" t="s">
        <v>794</v>
      </c>
      <c r="Y135" s="26" t="s">
        <v>795</v>
      </c>
    </row>
    <row r="136" spans="2:25" ht="20.100000000000001" customHeight="1" x14ac:dyDescent="0.3">
      <c r="B136" s="26">
        <v>130</v>
      </c>
      <c r="C136" s="26" t="s">
        <v>31</v>
      </c>
      <c r="D136" s="26" t="s">
        <v>91</v>
      </c>
      <c r="E136" s="26" t="s">
        <v>796</v>
      </c>
      <c r="F136" s="78">
        <v>8548</v>
      </c>
      <c r="G136" s="78">
        <v>2572</v>
      </c>
      <c r="H136" s="26" t="s">
        <v>62</v>
      </c>
      <c r="I136" s="26" t="s">
        <v>51</v>
      </c>
      <c r="J136" s="26" t="s">
        <v>217</v>
      </c>
      <c r="K136" s="33">
        <v>10507</v>
      </c>
      <c r="L136" s="34" t="s">
        <v>38</v>
      </c>
      <c r="M136" s="35" t="s">
        <v>38</v>
      </c>
      <c r="N136" s="36" t="s">
        <v>38</v>
      </c>
      <c r="O136" s="67" t="s">
        <v>627</v>
      </c>
      <c r="P136" s="26" t="s">
        <v>40</v>
      </c>
      <c r="Q136" s="26" t="s">
        <v>41</v>
      </c>
      <c r="R136" s="26" t="s">
        <v>797</v>
      </c>
      <c r="S136" s="26" t="s">
        <v>80</v>
      </c>
      <c r="T136" s="26" t="s">
        <v>798</v>
      </c>
      <c r="U136" s="37" t="s">
        <v>45</v>
      </c>
      <c r="V136" s="31" t="s">
        <v>38</v>
      </c>
      <c r="W136" s="31" t="s">
        <v>38</v>
      </c>
      <c r="X136" s="26" t="s">
        <v>799</v>
      </c>
      <c r="Y136" s="26" t="s">
        <v>800</v>
      </c>
    </row>
    <row r="137" spans="2:25" ht="20.100000000000001" customHeight="1" x14ac:dyDescent="0.3">
      <c r="B137" s="26">
        <v>131</v>
      </c>
      <c r="C137" s="26" t="s">
        <v>31</v>
      </c>
      <c r="D137" s="26" t="s">
        <v>258</v>
      </c>
      <c r="E137" s="26" t="s">
        <v>801</v>
      </c>
      <c r="F137" s="78">
        <v>39079.599999999999</v>
      </c>
      <c r="G137" s="33" t="s">
        <v>34</v>
      </c>
      <c r="H137" s="26" t="s">
        <v>35</v>
      </c>
      <c r="I137" s="26" t="s">
        <v>51</v>
      </c>
      <c r="J137" s="26" t="s">
        <v>217</v>
      </c>
      <c r="K137" s="33">
        <v>13756</v>
      </c>
      <c r="L137" s="64">
        <v>45726</v>
      </c>
      <c r="M137" s="26" t="s">
        <v>627</v>
      </c>
      <c r="N137" s="32">
        <v>9600</v>
      </c>
      <c r="O137" s="26" t="s">
        <v>52</v>
      </c>
      <c r="P137" s="26" t="s">
        <v>71</v>
      </c>
      <c r="Q137" s="26" t="s">
        <v>41</v>
      </c>
      <c r="R137" s="26" t="s">
        <v>802</v>
      </c>
      <c r="S137" s="31" t="s">
        <v>43</v>
      </c>
      <c r="T137" s="26" t="s">
        <v>803</v>
      </c>
      <c r="U137" s="37" t="s">
        <v>45</v>
      </c>
      <c r="V137" s="26" t="s">
        <v>176</v>
      </c>
      <c r="W137" s="26" t="s">
        <v>804</v>
      </c>
      <c r="X137" s="26" t="s">
        <v>790</v>
      </c>
      <c r="Y137" s="26" t="s">
        <v>791</v>
      </c>
    </row>
    <row r="138" spans="2:25" ht="20.100000000000001" customHeight="1" x14ac:dyDescent="0.3">
      <c r="B138" s="26">
        <v>132</v>
      </c>
      <c r="C138" s="26" t="s">
        <v>59</v>
      </c>
      <c r="D138" s="26" t="s">
        <v>69</v>
      </c>
      <c r="E138" s="26" t="s">
        <v>805</v>
      </c>
      <c r="F138" s="78">
        <v>10036.700000000001</v>
      </c>
      <c r="G138" s="33" t="s">
        <v>34</v>
      </c>
      <c r="H138" s="26" t="s">
        <v>103</v>
      </c>
      <c r="I138" s="26" t="s">
        <v>327</v>
      </c>
      <c r="J138" s="26" t="s">
        <v>651</v>
      </c>
      <c r="K138" s="33">
        <v>30511</v>
      </c>
      <c r="L138" s="64">
        <v>45711</v>
      </c>
      <c r="M138" s="79">
        <v>0.58333333333333337</v>
      </c>
      <c r="N138" s="32">
        <v>7627</v>
      </c>
      <c r="O138" s="26" t="s">
        <v>52</v>
      </c>
      <c r="P138" s="31" t="s">
        <v>53</v>
      </c>
      <c r="Q138" s="26" t="s">
        <v>65</v>
      </c>
      <c r="R138" s="31" t="s">
        <v>38</v>
      </c>
      <c r="S138" s="31" t="s">
        <v>43</v>
      </c>
      <c r="T138" s="31" t="s">
        <v>38</v>
      </c>
      <c r="U138" s="37" t="s">
        <v>45</v>
      </c>
      <c r="V138" s="26" t="s">
        <v>75</v>
      </c>
      <c r="W138" s="26" t="s">
        <v>806</v>
      </c>
      <c r="X138" s="26" t="s">
        <v>807</v>
      </c>
      <c r="Y138" s="26" t="s">
        <v>808</v>
      </c>
    </row>
    <row r="139" spans="2:25" ht="20.100000000000001" customHeight="1" x14ac:dyDescent="0.3">
      <c r="B139" s="26">
        <v>133</v>
      </c>
      <c r="C139" s="26" t="s">
        <v>31</v>
      </c>
      <c r="D139" s="26" t="s">
        <v>114</v>
      </c>
      <c r="E139" s="26" t="s">
        <v>809</v>
      </c>
      <c r="F139" s="78">
        <v>89049</v>
      </c>
      <c r="G139" s="78">
        <v>30949</v>
      </c>
      <c r="H139" s="26" t="s">
        <v>93</v>
      </c>
      <c r="I139" s="26" t="s">
        <v>94</v>
      </c>
      <c r="J139" s="26" t="s">
        <v>810</v>
      </c>
      <c r="K139" s="33">
        <v>25032</v>
      </c>
      <c r="L139" s="64">
        <v>45583</v>
      </c>
      <c r="M139" s="79">
        <v>1</v>
      </c>
      <c r="N139" s="32">
        <v>11957</v>
      </c>
      <c r="O139" s="26" t="s">
        <v>52</v>
      </c>
      <c r="P139" s="26" t="s">
        <v>71</v>
      </c>
      <c r="Q139" s="26" t="s">
        <v>41</v>
      </c>
      <c r="R139" s="26" t="s">
        <v>811</v>
      </c>
      <c r="S139" s="31" t="s">
        <v>43</v>
      </c>
      <c r="T139" s="26" t="s">
        <v>812</v>
      </c>
      <c r="U139" s="26" t="s">
        <v>813</v>
      </c>
      <c r="V139" s="26" t="s">
        <v>814</v>
      </c>
      <c r="W139" s="26" t="s">
        <v>815</v>
      </c>
      <c r="X139" s="26" t="s">
        <v>816</v>
      </c>
      <c r="Y139" s="26" t="s">
        <v>817</v>
      </c>
    </row>
    <row r="140" spans="2:25" ht="20.100000000000001" customHeight="1" x14ac:dyDescent="0.3">
      <c r="B140" s="26">
        <v>134</v>
      </c>
      <c r="C140" s="26" t="s">
        <v>31</v>
      </c>
      <c r="D140" s="26" t="s">
        <v>91</v>
      </c>
      <c r="E140" s="26" t="s">
        <v>818</v>
      </c>
      <c r="F140" s="78">
        <v>12116</v>
      </c>
      <c r="G140" s="78">
        <v>53.72</v>
      </c>
      <c r="H140" s="26" t="s">
        <v>116</v>
      </c>
      <c r="I140" s="26" t="s">
        <v>51</v>
      </c>
      <c r="J140" s="26" t="s">
        <v>266</v>
      </c>
      <c r="K140" s="33">
        <v>6092</v>
      </c>
      <c r="L140" s="34" t="s">
        <v>38</v>
      </c>
      <c r="M140" s="80" t="s">
        <v>38</v>
      </c>
      <c r="N140" s="36" t="s">
        <v>38</v>
      </c>
      <c r="O140" s="26" t="s">
        <v>96</v>
      </c>
      <c r="P140" s="26" t="s">
        <v>40</v>
      </c>
      <c r="Q140" s="26" t="s">
        <v>65</v>
      </c>
      <c r="R140" s="31" t="s">
        <v>38</v>
      </c>
      <c r="S140" s="31" t="s">
        <v>43</v>
      </c>
      <c r="T140" s="31" t="s">
        <v>38</v>
      </c>
      <c r="U140" s="26" t="s">
        <v>819</v>
      </c>
      <c r="V140" s="31" t="s">
        <v>38</v>
      </c>
      <c r="W140" s="31" t="s">
        <v>38</v>
      </c>
      <c r="X140" s="26" t="s">
        <v>794</v>
      </c>
      <c r="Y140" s="26" t="s">
        <v>795</v>
      </c>
    </row>
    <row r="141" spans="2:25" ht="20.100000000000001" customHeight="1" x14ac:dyDescent="0.3">
      <c r="B141" s="26">
        <v>135</v>
      </c>
      <c r="C141" s="26" t="s">
        <v>31</v>
      </c>
      <c r="D141" s="26" t="s">
        <v>32</v>
      </c>
      <c r="E141" s="26" t="s">
        <v>820</v>
      </c>
      <c r="F141" s="78">
        <v>2365</v>
      </c>
      <c r="G141" s="33" t="s">
        <v>34</v>
      </c>
      <c r="H141" s="26" t="s">
        <v>35</v>
      </c>
      <c r="I141" s="26" t="s">
        <v>36</v>
      </c>
      <c r="J141" s="26" t="s">
        <v>63</v>
      </c>
      <c r="K141" s="33">
        <v>7200</v>
      </c>
      <c r="L141" s="34" t="s">
        <v>38</v>
      </c>
      <c r="M141" s="80" t="s">
        <v>38</v>
      </c>
      <c r="N141" s="36" t="s">
        <v>38</v>
      </c>
      <c r="O141" s="67" t="s">
        <v>627</v>
      </c>
      <c r="P141" s="25" t="s">
        <v>743</v>
      </c>
      <c r="Q141" s="26" t="s">
        <v>65</v>
      </c>
      <c r="R141" s="31" t="s">
        <v>38</v>
      </c>
      <c r="S141" s="31" t="s">
        <v>43</v>
      </c>
      <c r="T141" s="31" t="s">
        <v>38</v>
      </c>
      <c r="U141" s="37" t="s">
        <v>45</v>
      </c>
      <c r="V141" s="26" t="s">
        <v>46</v>
      </c>
      <c r="W141" s="26" t="s">
        <v>821</v>
      </c>
      <c r="X141" s="26" t="s">
        <v>822</v>
      </c>
      <c r="Y141" s="26" t="s">
        <v>823</v>
      </c>
    </row>
    <row r="142" spans="2:25" ht="20.100000000000001" customHeight="1" x14ac:dyDescent="0.3">
      <c r="B142" s="26">
        <v>136</v>
      </c>
      <c r="C142" s="26" t="s">
        <v>59</v>
      </c>
      <c r="D142" s="26" t="s">
        <v>69</v>
      </c>
      <c r="E142" s="26" t="s">
        <v>824</v>
      </c>
      <c r="F142" s="78">
        <v>991.8</v>
      </c>
      <c r="G142" s="33" t="s">
        <v>34</v>
      </c>
      <c r="H142" s="26" t="s">
        <v>124</v>
      </c>
      <c r="I142" s="26" t="s">
        <v>51</v>
      </c>
      <c r="J142" s="26" t="s">
        <v>375</v>
      </c>
      <c r="K142" s="33">
        <v>3699</v>
      </c>
      <c r="L142" s="64">
        <v>45805</v>
      </c>
      <c r="M142" s="79">
        <v>0.4375</v>
      </c>
      <c r="N142" s="32">
        <v>1268</v>
      </c>
      <c r="O142" s="26" t="s">
        <v>825</v>
      </c>
      <c r="P142" s="26" t="s">
        <v>229</v>
      </c>
      <c r="Q142" s="26" t="s">
        <v>41</v>
      </c>
      <c r="R142" s="26" t="s">
        <v>826</v>
      </c>
      <c r="S142" s="31" t="s">
        <v>43</v>
      </c>
      <c r="T142" s="31" t="s">
        <v>38</v>
      </c>
      <c r="U142" s="26" t="s">
        <v>827</v>
      </c>
      <c r="V142" s="31" t="s">
        <v>38</v>
      </c>
      <c r="W142" s="31" t="s">
        <v>38</v>
      </c>
      <c r="X142" s="26" t="s">
        <v>828</v>
      </c>
      <c r="Y142" s="26" t="s">
        <v>829</v>
      </c>
    </row>
    <row r="143" spans="2:25" ht="20.100000000000001" customHeight="1" x14ac:dyDescent="0.3">
      <c r="B143" s="26">
        <v>137</v>
      </c>
      <c r="C143" s="26" t="s">
        <v>31</v>
      </c>
      <c r="D143" s="26" t="s">
        <v>77</v>
      </c>
      <c r="E143" s="26" t="s">
        <v>830</v>
      </c>
      <c r="F143" s="78">
        <v>1864.1</v>
      </c>
      <c r="G143" s="78">
        <v>6508.0110000000004</v>
      </c>
      <c r="H143" s="26" t="s">
        <v>35</v>
      </c>
      <c r="I143" s="26" t="s">
        <v>36</v>
      </c>
      <c r="J143" s="26" t="s">
        <v>364</v>
      </c>
      <c r="K143" s="33">
        <v>39518</v>
      </c>
      <c r="L143" s="64">
        <v>45762</v>
      </c>
      <c r="M143" s="26" t="s">
        <v>831</v>
      </c>
      <c r="N143" s="32">
        <v>18720</v>
      </c>
      <c r="O143" s="26" t="s">
        <v>52</v>
      </c>
      <c r="P143" s="31" t="s">
        <v>53</v>
      </c>
      <c r="Q143" s="26" t="s">
        <v>41</v>
      </c>
      <c r="R143" s="26" t="s">
        <v>832</v>
      </c>
      <c r="S143" s="31" t="s">
        <v>43</v>
      </c>
      <c r="T143" s="26" t="s">
        <v>833</v>
      </c>
      <c r="U143" s="26" t="s">
        <v>834</v>
      </c>
      <c r="V143" s="26" t="s">
        <v>835</v>
      </c>
      <c r="W143" s="26" t="s">
        <v>836</v>
      </c>
      <c r="X143" s="26" t="s">
        <v>837</v>
      </c>
      <c r="Y143" s="26" t="s">
        <v>838</v>
      </c>
    </row>
    <row r="144" spans="2:25" ht="20.100000000000001" customHeight="1" x14ac:dyDescent="0.3">
      <c r="B144" s="26">
        <v>138</v>
      </c>
      <c r="C144" s="26" t="s">
        <v>59</v>
      </c>
      <c r="D144" s="26" t="s">
        <v>101</v>
      </c>
      <c r="E144" s="26" t="s">
        <v>839</v>
      </c>
      <c r="F144" s="78">
        <v>252.5</v>
      </c>
      <c r="G144" s="78">
        <v>261.06</v>
      </c>
      <c r="H144" s="26" t="s">
        <v>62</v>
      </c>
      <c r="I144" s="26" t="s">
        <v>51</v>
      </c>
      <c r="J144" s="26" t="s">
        <v>217</v>
      </c>
      <c r="K144" s="33">
        <v>3301</v>
      </c>
      <c r="L144" s="64">
        <v>45714</v>
      </c>
      <c r="M144" s="79">
        <v>0.41666666666666669</v>
      </c>
      <c r="N144" s="32">
        <v>1600</v>
      </c>
      <c r="O144" s="26" t="s">
        <v>52</v>
      </c>
      <c r="P144" s="26" t="s">
        <v>71</v>
      </c>
      <c r="Q144" s="26" t="s">
        <v>65</v>
      </c>
      <c r="R144" s="31" t="s">
        <v>38</v>
      </c>
      <c r="S144" s="31" t="s">
        <v>43</v>
      </c>
      <c r="T144" s="31" t="s">
        <v>38</v>
      </c>
      <c r="U144" s="26" t="s">
        <v>840</v>
      </c>
      <c r="V144" s="26" t="s">
        <v>176</v>
      </c>
      <c r="W144" s="26" t="s">
        <v>841</v>
      </c>
      <c r="X144" s="26" t="s">
        <v>842</v>
      </c>
      <c r="Y144" s="26" t="s">
        <v>843</v>
      </c>
    </row>
    <row r="145" spans="2:25" ht="20.100000000000001" customHeight="1" x14ac:dyDescent="0.3">
      <c r="B145" s="26">
        <v>139</v>
      </c>
      <c r="C145" s="26" t="s">
        <v>59</v>
      </c>
      <c r="D145" s="26" t="s">
        <v>69</v>
      </c>
      <c r="E145" s="26" t="s">
        <v>844</v>
      </c>
      <c r="F145" s="78">
        <v>5254</v>
      </c>
      <c r="G145" s="33" t="s">
        <v>34</v>
      </c>
      <c r="H145" s="26" t="s">
        <v>93</v>
      </c>
      <c r="I145" s="26" t="s">
        <v>51</v>
      </c>
      <c r="J145" s="26" t="s">
        <v>266</v>
      </c>
      <c r="K145" s="33">
        <v>11762</v>
      </c>
      <c r="L145" s="64">
        <v>45699</v>
      </c>
      <c r="M145" s="79">
        <v>0.375</v>
      </c>
      <c r="N145" s="32">
        <v>6433</v>
      </c>
      <c r="O145" s="26" t="s">
        <v>52</v>
      </c>
      <c r="P145" s="26" t="s">
        <v>71</v>
      </c>
      <c r="Q145" s="26" t="s">
        <v>41</v>
      </c>
      <c r="R145" s="26" t="s">
        <v>845</v>
      </c>
      <c r="S145" s="31" t="s">
        <v>43</v>
      </c>
      <c r="T145" s="26" t="s">
        <v>846</v>
      </c>
      <c r="U145" s="26" t="s">
        <v>847</v>
      </c>
      <c r="V145" s="26" t="s">
        <v>176</v>
      </c>
      <c r="W145" s="26" t="s">
        <v>848</v>
      </c>
      <c r="X145" s="26" t="s">
        <v>849</v>
      </c>
      <c r="Y145" s="26" t="s">
        <v>850</v>
      </c>
    </row>
    <row r="146" spans="2:25" ht="20.100000000000001" customHeight="1" x14ac:dyDescent="0.3">
      <c r="B146" s="26">
        <v>140</v>
      </c>
      <c r="C146" s="26" t="s">
        <v>59</v>
      </c>
      <c r="D146" s="26" t="s">
        <v>69</v>
      </c>
      <c r="E146" s="26" t="s">
        <v>851</v>
      </c>
      <c r="F146" s="78">
        <v>19051</v>
      </c>
      <c r="G146" s="78">
        <v>11312.03</v>
      </c>
      <c r="H146" s="26" t="s">
        <v>93</v>
      </c>
      <c r="I146" s="26" t="s">
        <v>327</v>
      </c>
      <c r="J146" s="26" t="s">
        <v>852</v>
      </c>
      <c r="K146" s="33">
        <v>21050</v>
      </c>
      <c r="L146" s="34" t="s">
        <v>38</v>
      </c>
      <c r="M146" s="35" t="s">
        <v>38</v>
      </c>
      <c r="N146" s="36" t="s">
        <v>38</v>
      </c>
      <c r="O146" s="26" t="s">
        <v>52</v>
      </c>
      <c r="P146" s="31" t="s">
        <v>53</v>
      </c>
      <c r="Q146" s="26" t="s">
        <v>65</v>
      </c>
      <c r="R146" s="31" t="s">
        <v>38</v>
      </c>
      <c r="S146" s="31" t="s">
        <v>43</v>
      </c>
      <c r="T146" s="31" t="s">
        <v>38</v>
      </c>
      <c r="U146" s="37" t="s">
        <v>45</v>
      </c>
      <c r="V146" s="26" t="s">
        <v>289</v>
      </c>
      <c r="W146" s="26" t="s">
        <v>853</v>
      </c>
      <c r="X146" s="26" t="s">
        <v>854</v>
      </c>
      <c r="Y146" s="26" t="s">
        <v>855</v>
      </c>
    </row>
    <row r="147" spans="2:25" ht="20.100000000000001" customHeight="1" x14ac:dyDescent="0.3">
      <c r="B147" s="26">
        <v>141</v>
      </c>
      <c r="C147" s="26" t="s">
        <v>59</v>
      </c>
      <c r="D147" s="26" t="s">
        <v>69</v>
      </c>
      <c r="E147" s="26" t="s">
        <v>856</v>
      </c>
      <c r="F147" s="78">
        <v>3281.5</v>
      </c>
      <c r="G147" s="78">
        <v>4989.46</v>
      </c>
      <c r="H147" s="26" t="s">
        <v>35</v>
      </c>
      <c r="I147" s="26" t="s">
        <v>51</v>
      </c>
      <c r="J147" s="26" t="s">
        <v>126</v>
      </c>
      <c r="K147" s="33">
        <v>47909</v>
      </c>
      <c r="L147" s="34" t="s">
        <v>38</v>
      </c>
      <c r="M147" s="35" t="s">
        <v>38</v>
      </c>
      <c r="N147" s="36" t="s">
        <v>38</v>
      </c>
      <c r="O147" s="26" t="s">
        <v>52</v>
      </c>
      <c r="P147" s="31" t="s">
        <v>53</v>
      </c>
      <c r="Q147" s="26" t="s">
        <v>41</v>
      </c>
      <c r="R147" s="26" t="s">
        <v>857</v>
      </c>
      <c r="S147" s="31" t="s">
        <v>43</v>
      </c>
      <c r="T147" s="31" t="s">
        <v>38</v>
      </c>
      <c r="U147" s="37" t="s">
        <v>45</v>
      </c>
      <c r="V147" s="26" t="s">
        <v>414</v>
      </c>
      <c r="W147" s="26" t="s">
        <v>858</v>
      </c>
      <c r="X147" s="26" t="s">
        <v>854</v>
      </c>
      <c r="Y147" s="26" t="s">
        <v>855</v>
      </c>
    </row>
    <row r="148" spans="2:25" ht="20.100000000000001" customHeight="1" x14ac:dyDescent="0.3">
      <c r="B148" s="26">
        <v>142</v>
      </c>
      <c r="C148" s="26" t="s">
        <v>31</v>
      </c>
      <c r="D148" s="26" t="s">
        <v>859</v>
      </c>
      <c r="E148" s="26" t="s">
        <v>860</v>
      </c>
      <c r="F148" s="78">
        <v>1265.7</v>
      </c>
      <c r="G148" s="33" t="s">
        <v>34</v>
      </c>
      <c r="H148" s="26" t="s">
        <v>35</v>
      </c>
      <c r="I148" s="26" t="s">
        <v>36</v>
      </c>
      <c r="J148" s="26" t="s">
        <v>861</v>
      </c>
      <c r="K148" s="33">
        <v>11024</v>
      </c>
      <c r="L148" s="34" t="s">
        <v>38</v>
      </c>
      <c r="M148" s="35" t="s">
        <v>38</v>
      </c>
      <c r="N148" s="36" t="s">
        <v>38</v>
      </c>
      <c r="O148" s="67" t="s">
        <v>627</v>
      </c>
      <c r="P148" s="26" t="s">
        <v>229</v>
      </c>
      <c r="Q148" s="26" t="s">
        <v>41</v>
      </c>
      <c r="R148" s="26" t="s">
        <v>862</v>
      </c>
      <c r="S148" s="31" t="s">
        <v>43</v>
      </c>
      <c r="T148" s="31" t="s">
        <v>38</v>
      </c>
      <c r="U148" s="37" t="s">
        <v>45</v>
      </c>
      <c r="V148" s="26" t="s">
        <v>75</v>
      </c>
      <c r="W148" s="26" t="s">
        <v>863</v>
      </c>
      <c r="X148" s="26" t="s">
        <v>864</v>
      </c>
      <c r="Y148" s="26" t="s">
        <v>865</v>
      </c>
    </row>
    <row r="149" spans="2:25" ht="20.100000000000001" customHeight="1" x14ac:dyDescent="0.3">
      <c r="B149" s="26">
        <v>143</v>
      </c>
      <c r="C149" s="26" t="s">
        <v>31</v>
      </c>
      <c r="D149" s="26" t="s">
        <v>859</v>
      </c>
      <c r="E149" s="26" t="s">
        <v>866</v>
      </c>
      <c r="F149" s="78">
        <v>35508</v>
      </c>
      <c r="G149" s="33" t="s">
        <v>34</v>
      </c>
      <c r="H149" s="26" t="s">
        <v>768</v>
      </c>
      <c r="I149" s="26" t="s">
        <v>94</v>
      </c>
      <c r="J149" s="26" t="s">
        <v>852</v>
      </c>
      <c r="K149" s="33">
        <v>10939</v>
      </c>
      <c r="L149" s="34" t="s">
        <v>38</v>
      </c>
      <c r="M149" s="35" t="s">
        <v>38</v>
      </c>
      <c r="N149" s="36" t="s">
        <v>38</v>
      </c>
      <c r="O149" s="67" t="s">
        <v>627</v>
      </c>
      <c r="P149" s="26" t="s">
        <v>229</v>
      </c>
      <c r="Q149" s="26" t="s">
        <v>41</v>
      </c>
      <c r="R149" s="26" t="s">
        <v>277</v>
      </c>
      <c r="S149" s="31" t="s">
        <v>43</v>
      </c>
      <c r="T149" s="26" t="s">
        <v>867</v>
      </c>
      <c r="U149" s="37" t="s">
        <v>45</v>
      </c>
      <c r="V149" s="26" t="s">
        <v>46</v>
      </c>
      <c r="W149" s="26" t="s">
        <v>868</v>
      </c>
      <c r="X149" s="26" t="s">
        <v>790</v>
      </c>
      <c r="Y149" s="26" t="s">
        <v>791</v>
      </c>
    </row>
    <row r="150" spans="2:25" ht="20.100000000000001" customHeight="1" x14ac:dyDescent="0.3">
      <c r="B150" s="26">
        <v>144</v>
      </c>
      <c r="C150" s="25" t="s">
        <v>59</v>
      </c>
      <c r="D150" s="25" t="s">
        <v>69</v>
      </c>
      <c r="E150" s="25" t="s">
        <v>869</v>
      </c>
      <c r="F150" s="77">
        <v>1590</v>
      </c>
      <c r="G150" s="77">
        <v>4529</v>
      </c>
      <c r="H150" s="25" t="s">
        <v>239</v>
      </c>
      <c r="I150" s="25" t="s">
        <v>51</v>
      </c>
      <c r="J150" s="25" t="s">
        <v>217</v>
      </c>
      <c r="K150" s="77">
        <v>10607</v>
      </c>
      <c r="L150" s="34" t="s">
        <v>38</v>
      </c>
      <c r="M150" s="35" t="s">
        <v>38</v>
      </c>
      <c r="N150" s="36" t="s">
        <v>38</v>
      </c>
      <c r="O150" s="67" t="s">
        <v>627</v>
      </c>
      <c r="P150" s="25" t="s">
        <v>40</v>
      </c>
      <c r="Q150" s="25" t="s">
        <v>41</v>
      </c>
      <c r="R150" s="25" t="s">
        <v>870</v>
      </c>
      <c r="S150" s="31" t="s">
        <v>43</v>
      </c>
      <c r="T150" s="31" t="s">
        <v>38</v>
      </c>
      <c r="U150" s="37" t="s">
        <v>45</v>
      </c>
      <c r="V150" s="25" t="s">
        <v>81</v>
      </c>
      <c r="W150" s="25" t="s">
        <v>219</v>
      </c>
      <c r="X150" s="25" t="s">
        <v>871</v>
      </c>
      <c r="Y150" s="25" t="s">
        <v>872</v>
      </c>
    </row>
    <row r="151" spans="2:25" ht="20.100000000000001" customHeight="1" x14ac:dyDescent="0.3">
      <c r="B151" s="26">
        <v>145</v>
      </c>
      <c r="C151" s="25" t="s">
        <v>59</v>
      </c>
      <c r="D151" s="25" t="s">
        <v>101</v>
      </c>
      <c r="E151" s="25" t="s">
        <v>873</v>
      </c>
      <c r="F151" s="77">
        <v>1774</v>
      </c>
      <c r="G151" s="77">
        <v>5243.5959999999995</v>
      </c>
      <c r="H151" s="25" t="s">
        <v>452</v>
      </c>
      <c r="I151" s="25" t="s">
        <v>51</v>
      </c>
      <c r="J151" s="25" t="s">
        <v>37</v>
      </c>
      <c r="K151" s="77">
        <v>140736</v>
      </c>
      <c r="L151" s="81">
        <v>45726</v>
      </c>
      <c r="M151" s="82">
        <v>0.41666666666666669</v>
      </c>
      <c r="N151" s="83">
        <v>112993</v>
      </c>
      <c r="O151" s="25" t="s">
        <v>52</v>
      </c>
      <c r="P151" s="31" t="s">
        <v>53</v>
      </c>
      <c r="Q151" s="25" t="s">
        <v>41</v>
      </c>
      <c r="R151" s="25" t="s">
        <v>874</v>
      </c>
      <c r="S151" s="25" t="s">
        <v>80</v>
      </c>
      <c r="T151" s="31" t="s">
        <v>38</v>
      </c>
      <c r="U151" s="25" t="s">
        <v>875</v>
      </c>
      <c r="V151" s="25" t="s">
        <v>876</v>
      </c>
      <c r="W151" s="25" t="s">
        <v>877</v>
      </c>
      <c r="X151" s="25" t="s">
        <v>878</v>
      </c>
      <c r="Y151" s="25" t="s">
        <v>879</v>
      </c>
    </row>
    <row r="152" spans="2:25" ht="20.100000000000001" customHeight="1" x14ac:dyDescent="0.3">
      <c r="B152" s="26">
        <v>146</v>
      </c>
      <c r="C152" s="25" t="s">
        <v>31</v>
      </c>
      <c r="D152" s="25" t="s">
        <v>258</v>
      </c>
      <c r="E152" s="25" t="s">
        <v>880</v>
      </c>
      <c r="F152" s="77">
        <v>2781.5</v>
      </c>
      <c r="G152" s="77">
        <v>7631.49</v>
      </c>
      <c r="H152" s="25" t="s">
        <v>35</v>
      </c>
      <c r="I152" s="25" t="s">
        <v>51</v>
      </c>
      <c r="J152" s="25" t="s">
        <v>37</v>
      </c>
      <c r="K152" s="77">
        <v>9939</v>
      </c>
      <c r="L152" s="81">
        <v>45616</v>
      </c>
      <c r="M152" s="82">
        <v>0.41666666666666669</v>
      </c>
      <c r="N152" s="83">
        <v>9939</v>
      </c>
      <c r="O152" s="25" t="s">
        <v>881</v>
      </c>
      <c r="P152" s="25" t="s">
        <v>71</v>
      </c>
      <c r="Q152" s="25" t="s">
        <v>65</v>
      </c>
      <c r="R152" s="31" t="s">
        <v>38</v>
      </c>
      <c r="S152" s="31" t="s">
        <v>43</v>
      </c>
      <c r="T152" s="25" t="s">
        <v>882</v>
      </c>
      <c r="U152" s="25" t="s">
        <v>883</v>
      </c>
      <c r="V152" s="25" t="s">
        <v>46</v>
      </c>
      <c r="W152" s="25" t="s">
        <v>884</v>
      </c>
      <c r="X152" s="25" t="s">
        <v>885</v>
      </c>
      <c r="Y152" s="25" t="s">
        <v>886</v>
      </c>
    </row>
    <row r="153" spans="2:25" ht="20.100000000000001" customHeight="1" x14ac:dyDescent="0.3">
      <c r="B153" s="26">
        <v>147</v>
      </c>
      <c r="C153" s="25" t="s">
        <v>59</v>
      </c>
      <c r="D153" s="25" t="s">
        <v>69</v>
      </c>
      <c r="E153" s="25" t="s">
        <v>887</v>
      </c>
      <c r="F153" s="77">
        <v>22281</v>
      </c>
      <c r="G153" s="77">
        <v>14524.76</v>
      </c>
      <c r="H153" s="25" t="s">
        <v>636</v>
      </c>
      <c r="I153" s="25" t="s">
        <v>125</v>
      </c>
      <c r="J153" s="25" t="s">
        <v>852</v>
      </c>
      <c r="K153" s="77">
        <v>11691.864</v>
      </c>
      <c r="L153" s="34" t="s">
        <v>38</v>
      </c>
      <c r="M153" s="80" t="s">
        <v>38</v>
      </c>
      <c r="N153" s="36" t="s">
        <v>38</v>
      </c>
      <c r="O153" s="67" t="s">
        <v>627</v>
      </c>
      <c r="P153" s="25" t="s">
        <v>743</v>
      </c>
      <c r="Q153" s="25" t="s">
        <v>41</v>
      </c>
      <c r="R153" s="25" t="s">
        <v>888</v>
      </c>
      <c r="S153" s="31" t="s">
        <v>43</v>
      </c>
      <c r="T153" s="25" t="s">
        <v>889</v>
      </c>
      <c r="U153" s="37" t="s">
        <v>45</v>
      </c>
      <c r="V153" s="25" t="s">
        <v>256</v>
      </c>
      <c r="W153" s="25" t="s">
        <v>890</v>
      </c>
      <c r="X153" s="25" t="s">
        <v>885</v>
      </c>
      <c r="Y153" s="25" t="s">
        <v>891</v>
      </c>
    </row>
    <row r="154" spans="2:25" ht="20.100000000000001" customHeight="1" x14ac:dyDescent="0.3">
      <c r="B154" s="26">
        <v>148</v>
      </c>
      <c r="C154" s="25" t="s">
        <v>59</v>
      </c>
      <c r="D154" s="25" t="s">
        <v>69</v>
      </c>
      <c r="E154" s="25" t="s">
        <v>892</v>
      </c>
      <c r="F154" s="77">
        <v>14337</v>
      </c>
      <c r="G154" s="33" t="s">
        <v>34</v>
      </c>
      <c r="H154" s="25" t="s">
        <v>239</v>
      </c>
      <c r="I154" s="25" t="s">
        <v>51</v>
      </c>
      <c r="J154" s="25" t="s">
        <v>217</v>
      </c>
      <c r="K154" s="77">
        <v>32193</v>
      </c>
      <c r="L154" s="34" t="s">
        <v>38</v>
      </c>
      <c r="M154" s="80" t="s">
        <v>38</v>
      </c>
      <c r="N154" s="36" t="s">
        <v>38</v>
      </c>
      <c r="O154" s="67" t="s">
        <v>627</v>
      </c>
      <c r="P154" s="25" t="s">
        <v>743</v>
      </c>
      <c r="Q154" s="25" t="s">
        <v>65</v>
      </c>
      <c r="R154" s="31" t="s">
        <v>38</v>
      </c>
      <c r="S154" s="31" t="s">
        <v>43</v>
      </c>
      <c r="T154" s="25" t="s">
        <v>882</v>
      </c>
      <c r="U154" s="37" t="s">
        <v>45</v>
      </c>
      <c r="V154" s="25" t="s">
        <v>75</v>
      </c>
      <c r="W154" s="25" t="s">
        <v>893</v>
      </c>
      <c r="X154" s="25" t="s">
        <v>885</v>
      </c>
      <c r="Y154" s="25" t="s">
        <v>894</v>
      </c>
    </row>
    <row r="155" spans="2:25" ht="20.100000000000001" customHeight="1" x14ac:dyDescent="0.3">
      <c r="B155" s="26">
        <v>149</v>
      </c>
      <c r="C155" s="25" t="s">
        <v>59</v>
      </c>
      <c r="D155" s="25" t="s">
        <v>69</v>
      </c>
      <c r="E155" s="25" t="s">
        <v>895</v>
      </c>
      <c r="F155" s="77" t="s">
        <v>627</v>
      </c>
      <c r="G155" s="77">
        <v>4016.79</v>
      </c>
      <c r="H155" s="25" t="s">
        <v>896</v>
      </c>
      <c r="I155" s="25" t="s">
        <v>51</v>
      </c>
      <c r="J155" s="25" t="s">
        <v>37</v>
      </c>
      <c r="K155" s="77">
        <v>11752</v>
      </c>
      <c r="L155" s="81">
        <v>45596</v>
      </c>
      <c r="M155" s="83" t="s">
        <v>897</v>
      </c>
      <c r="N155" s="83">
        <v>7185.8</v>
      </c>
      <c r="O155" s="25" t="s">
        <v>52</v>
      </c>
      <c r="P155" s="31" t="s">
        <v>53</v>
      </c>
      <c r="Q155" s="25" t="s">
        <v>41</v>
      </c>
      <c r="R155" s="25" t="s">
        <v>898</v>
      </c>
      <c r="S155" s="25" t="s">
        <v>80</v>
      </c>
      <c r="T155" s="31" t="s">
        <v>38</v>
      </c>
      <c r="U155" s="25" t="s">
        <v>899</v>
      </c>
      <c r="V155" s="25" t="s">
        <v>81</v>
      </c>
      <c r="W155" s="25" t="s">
        <v>113</v>
      </c>
      <c r="X155" s="25" t="s">
        <v>900</v>
      </c>
      <c r="Y155" s="25" t="s">
        <v>901</v>
      </c>
    </row>
    <row r="156" spans="2:25" ht="20.100000000000001" customHeight="1" x14ac:dyDescent="0.3">
      <c r="B156" s="26">
        <v>150</v>
      </c>
      <c r="C156" s="38" t="s">
        <v>786</v>
      </c>
      <c r="D156" s="38" t="s">
        <v>902</v>
      </c>
      <c r="E156" s="48" t="s">
        <v>903</v>
      </c>
      <c r="F156" s="38" t="s">
        <v>627</v>
      </c>
      <c r="G156" s="75" t="s">
        <v>685</v>
      </c>
      <c r="H156" s="38" t="s">
        <v>627</v>
      </c>
      <c r="I156" s="38" t="s">
        <v>627</v>
      </c>
      <c r="J156" s="38" t="s">
        <v>627</v>
      </c>
      <c r="K156" s="38" t="s">
        <v>627</v>
      </c>
      <c r="L156" s="38" t="s">
        <v>627</v>
      </c>
      <c r="M156" s="38" t="s">
        <v>627</v>
      </c>
      <c r="N156" s="38" t="s">
        <v>627</v>
      </c>
      <c r="O156" s="38" t="s">
        <v>627</v>
      </c>
      <c r="P156" s="75" t="s">
        <v>686</v>
      </c>
      <c r="Q156" s="75" t="s">
        <v>687</v>
      </c>
      <c r="R156" s="38" t="s">
        <v>627</v>
      </c>
      <c r="S156" s="38" t="s">
        <v>627</v>
      </c>
      <c r="T156" s="38" t="s">
        <v>627</v>
      </c>
      <c r="U156" s="38" t="s">
        <v>627</v>
      </c>
      <c r="V156" s="38" t="s">
        <v>627</v>
      </c>
      <c r="W156" s="38" t="s">
        <v>627</v>
      </c>
      <c r="X156" s="76" t="s">
        <v>904</v>
      </c>
      <c r="Y156" s="76" t="s">
        <v>905</v>
      </c>
    </row>
    <row r="157" spans="2:25" ht="20.100000000000001" customHeight="1" x14ac:dyDescent="0.3">
      <c r="B157" s="26">
        <v>151</v>
      </c>
      <c r="C157" s="25" t="s">
        <v>59</v>
      </c>
      <c r="D157" s="25" t="s">
        <v>101</v>
      </c>
      <c r="E157" s="25" t="s">
        <v>906</v>
      </c>
      <c r="F157" s="77">
        <v>389.9</v>
      </c>
      <c r="G157" s="33" t="s">
        <v>34</v>
      </c>
      <c r="H157" s="25" t="s">
        <v>35</v>
      </c>
      <c r="I157" s="25" t="s">
        <v>51</v>
      </c>
      <c r="J157" s="25" t="s">
        <v>37</v>
      </c>
      <c r="K157" s="77">
        <v>23031.393</v>
      </c>
      <c r="L157" s="34" t="s">
        <v>38</v>
      </c>
      <c r="M157" s="80" t="s">
        <v>38</v>
      </c>
      <c r="N157" s="36" t="s">
        <v>38</v>
      </c>
      <c r="O157" s="67" t="s">
        <v>627</v>
      </c>
      <c r="P157" s="25" t="s">
        <v>40</v>
      </c>
      <c r="Q157" s="25" t="s">
        <v>41</v>
      </c>
      <c r="R157" s="25" t="s">
        <v>907</v>
      </c>
      <c r="S157" s="31" t="s">
        <v>43</v>
      </c>
      <c r="T157" s="31" t="s">
        <v>38</v>
      </c>
      <c r="U157" s="37" t="s">
        <v>45</v>
      </c>
      <c r="V157" s="25" t="s">
        <v>81</v>
      </c>
      <c r="W157" s="25" t="s">
        <v>908</v>
      </c>
      <c r="X157" s="25" t="s">
        <v>900</v>
      </c>
      <c r="Y157" s="25" t="s">
        <v>901</v>
      </c>
    </row>
    <row r="158" spans="2:25" ht="20.100000000000001" customHeight="1" x14ac:dyDescent="0.3">
      <c r="B158" s="26">
        <v>152</v>
      </c>
      <c r="C158" s="25" t="s">
        <v>59</v>
      </c>
      <c r="D158" s="25" t="s">
        <v>101</v>
      </c>
      <c r="E158" s="25" t="s">
        <v>909</v>
      </c>
      <c r="F158" s="77">
        <v>898.5</v>
      </c>
      <c r="G158" s="33" t="s">
        <v>34</v>
      </c>
      <c r="H158" s="25" t="s">
        <v>452</v>
      </c>
      <c r="I158" s="25" t="s">
        <v>36</v>
      </c>
      <c r="J158" s="25" t="s">
        <v>910</v>
      </c>
      <c r="K158" s="77">
        <v>54539</v>
      </c>
      <c r="L158" s="34" t="s">
        <v>38</v>
      </c>
      <c r="M158" s="80" t="s">
        <v>38</v>
      </c>
      <c r="N158" s="36" t="s">
        <v>38</v>
      </c>
      <c r="O158" s="67" t="s">
        <v>627</v>
      </c>
      <c r="P158" s="25" t="s">
        <v>40</v>
      </c>
      <c r="Q158" s="25" t="s">
        <v>41</v>
      </c>
      <c r="R158" s="25" t="s">
        <v>911</v>
      </c>
      <c r="S158" s="31" t="s">
        <v>43</v>
      </c>
      <c r="T158" s="31" t="s">
        <v>38</v>
      </c>
      <c r="U158" s="37" t="s">
        <v>45</v>
      </c>
      <c r="V158" s="25" t="s">
        <v>189</v>
      </c>
      <c r="W158" s="25" t="s">
        <v>912</v>
      </c>
      <c r="X158" s="25" t="s">
        <v>900</v>
      </c>
      <c r="Y158" s="25" t="s">
        <v>901</v>
      </c>
    </row>
    <row r="159" spans="2:25" ht="20.100000000000001" customHeight="1" x14ac:dyDescent="0.3">
      <c r="B159" s="26">
        <v>153</v>
      </c>
      <c r="C159" s="25" t="s">
        <v>59</v>
      </c>
      <c r="D159" s="25" t="s">
        <v>69</v>
      </c>
      <c r="E159" s="25" t="s">
        <v>913</v>
      </c>
      <c r="F159" s="77">
        <v>4306</v>
      </c>
      <c r="G159" s="33" t="s">
        <v>34</v>
      </c>
      <c r="H159" s="25" t="s">
        <v>35</v>
      </c>
      <c r="I159" s="25" t="s">
        <v>51</v>
      </c>
      <c r="J159" s="25" t="s">
        <v>37</v>
      </c>
      <c r="K159" s="77">
        <v>61992</v>
      </c>
      <c r="L159" s="34" t="s">
        <v>38</v>
      </c>
      <c r="M159" s="80" t="s">
        <v>38</v>
      </c>
      <c r="N159" s="36" t="s">
        <v>38</v>
      </c>
      <c r="O159" s="25" t="s">
        <v>52</v>
      </c>
      <c r="P159" s="25" t="s">
        <v>71</v>
      </c>
      <c r="Q159" s="25" t="s">
        <v>65</v>
      </c>
      <c r="R159" s="31" t="s">
        <v>38</v>
      </c>
      <c r="S159" s="31" t="s">
        <v>43</v>
      </c>
      <c r="T159" s="25" t="s">
        <v>914</v>
      </c>
      <c r="U159" s="25" t="s">
        <v>915</v>
      </c>
      <c r="V159" s="25" t="s">
        <v>81</v>
      </c>
      <c r="W159" s="25" t="s">
        <v>183</v>
      </c>
      <c r="X159" s="25" t="s">
        <v>916</v>
      </c>
      <c r="Y159" s="25" t="s">
        <v>917</v>
      </c>
    </row>
    <row r="160" spans="2:25" ht="20.100000000000001" customHeight="1" x14ac:dyDescent="0.3">
      <c r="B160" s="26">
        <v>154</v>
      </c>
      <c r="C160" s="25" t="s">
        <v>59</v>
      </c>
      <c r="D160" s="25" t="s">
        <v>101</v>
      </c>
      <c r="E160" s="25" t="s">
        <v>918</v>
      </c>
      <c r="F160" s="77">
        <v>871</v>
      </c>
      <c r="G160" s="77">
        <v>1539</v>
      </c>
      <c r="H160" s="25" t="s">
        <v>919</v>
      </c>
      <c r="I160" s="25" t="s">
        <v>51</v>
      </c>
      <c r="J160" s="25" t="s">
        <v>37</v>
      </c>
      <c r="K160" s="77">
        <v>38099</v>
      </c>
      <c r="L160" s="81">
        <v>45721</v>
      </c>
      <c r="M160" s="82">
        <v>0.41666666666666669</v>
      </c>
      <c r="N160" s="83">
        <v>30000</v>
      </c>
      <c r="O160" s="25" t="s">
        <v>52</v>
      </c>
      <c r="P160" s="31" t="s">
        <v>53</v>
      </c>
      <c r="Q160" s="25" t="s">
        <v>41</v>
      </c>
      <c r="R160" s="25" t="s">
        <v>920</v>
      </c>
      <c r="S160" s="31" t="s">
        <v>43</v>
      </c>
      <c r="T160" s="31" t="s">
        <v>38</v>
      </c>
      <c r="U160" s="25" t="s">
        <v>921</v>
      </c>
      <c r="V160" s="25" t="s">
        <v>75</v>
      </c>
      <c r="W160" s="25" t="s">
        <v>893</v>
      </c>
      <c r="X160" s="25" t="s">
        <v>922</v>
      </c>
      <c r="Y160" s="25" t="s">
        <v>923</v>
      </c>
    </row>
    <row r="161" spans="2:25" ht="20.100000000000001" customHeight="1" x14ac:dyDescent="0.3">
      <c r="B161" s="26">
        <v>155</v>
      </c>
      <c r="C161" s="25" t="s">
        <v>31</v>
      </c>
      <c r="D161" s="25" t="s">
        <v>77</v>
      </c>
      <c r="E161" s="25" t="s">
        <v>924</v>
      </c>
      <c r="F161" s="84">
        <v>58</v>
      </c>
      <c r="G161" s="84">
        <v>4515.2700000000004</v>
      </c>
      <c r="H161" s="25" t="s">
        <v>35</v>
      </c>
      <c r="I161" s="25" t="s">
        <v>36</v>
      </c>
      <c r="J161" s="25" t="s">
        <v>63</v>
      </c>
      <c r="K161" s="77">
        <v>17885</v>
      </c>
      <c r="L161" s="85">
        <v>45728</v>
      </c>
      <c r="M161" s="86">
        <v>0.45833333333333331</v>
      </c>
      <c r="N161" s="83">
        <v>15309</v>
      </c>
      <c r="O161" s="25" t="s">
        <v>588</v>
      </c>
      <c r="P161" s="25" t="s">
        <v>229</v>
      </c>
      <c r="Q161" s="25" t="s">
        <v>574</v>
      </c>
      <c r="R161" s="87" t="s">
        <v>925</v>
      </c>
      <c r="S161" s="25" t="s">
        <v>926</v>
      </c>
      <c r="T161" s="25" t="s">
        <v>927</v>
      </c>
      <c r="U161" s="88" t="s">
        <v>928</v>
      </c>
      <c r="V161" s="25" t="s">
        <v>929</v>
      </c>
      <c r="W161" s="25" t="s">
        <v>930</v>
      </c>
      <c r="X161" s="25" t="s">
        <v>931</v>
      </c>
      <c r="Y161" s="25" t="s">
        <v>932</v>
      </c>
    </row>
    <row r="162" spans="2:25" ht="20.100000000000001" customHeight="1" x14ac:dyDescent="0.3">
      <c r="B162" s="26">
        <v>156</v>
      </c>
      <c r="C162" s="25" t="s">
        <v>31</v>
      </c>
      <c r="D162" s="87" t="s">
        <v>933</v>
      </c>
      <c r="E162" s="48" t="s">
        <v>934</v>
      </c>
      <c r="F162" s="84">
        <v>3564</v>
      </c>
      <c r="G162" s="33" t="s">
        <v>34</v>
      </c>
      <c r="H162" s="25" t="s">
        <v>35</v>
      </c>
      <c r="I162" s="25" t="s">
        <v>51</v>
      </c>
      <c r="J162" s="25" t="s">
        <v>217</v>
      </c>
      <c r="K162" s="77">
        <v>17716</v>
      </c>
      <c r="L162" s="34" t="s">
        <v>38</v>
      </c>
      <c r="M162" s="80" t="s">
        <v>38</v>
      </c>
      <c r="N162" s="36" t="s">
        <v>38</v>
      </c>
      <c r="O162" s="67" t="s">
        <v>627</v>
      </c>
      <c r="P162" s="87" t="s">
        <v>935</v>
      </c>
      <c r="Q162" s="25" t="s">
        <v>41</v>
      </c>
      <c r="R162" s="87" t="s">
        <v>936</v>
      </c>
      <c r="S162" s="31" t="s">
        <v>43</v>
      </c>
      <c r="T162" s="31" t="s">
        <v>38</v>
      </c>
      <c r="U162" s="37" t="s">
        <v>45</v>
      </c>
      <c r="V162" s="87" t="s">
        <v>627</v>
      </c>
      <c r="W162" s="87" t="s">
        <v>627</v>
      </c>
      <c r="X162" s="87" t="s">
        <v>937</v>
      </c>
      <c r="Y162" s="89" t="s">
        <v>938</v>
      </c>
    </row>
    <row r="163" spans="2:25" ht="19.5" customHeight="1" x14ac:dyDescent="0.3">
      <c r="B163" s="26">
        <v>157</v>
      </c>
      <c r="C163" s="87" t="s">
        <v>939</v>
      </c>
      <c r="D163" s="87" t="s">
        <v>940</v>
      </c>
      <c r="E163" s="48" t="s">
        <v>941</v>
      </c>
      <c r="F163" s="84">
        <v>2976.6</v>
      </c>
      <c r="G163" s="33" t="s">
        <v>34</v>
      </c>
      <c r="H163" s="25" t="s">
        <v>452</v>
      </c>
      <c r="I163" s="25" t="s">
        <v>36</v>
      </c>
      <c r="J163" s="25" t="s">
        <v>63</v>
      </c>
      <c r="K163" s="90">
        <f>312908800000/1000000</f>
        <v>312908.79999999999</v>
      </c>
      <c r="L163" s="85">
        <v>45670</v>
      </c>
      <c r="M163" s="86">
        <v>0.41666666666666669</v>
      </c>
      <c r="N163" s="83">
        <f>225500000000/1000000</f>
        <v>225500</v>
      </c>
      <c r="O163" s="87" t="s">
        <v>588</v>
      </c>
      <c r="P163" s="31" t="s">
        <v>53</v>
      </c>
      <c r="Q163" s="87" t="s">
        <v>574</v>
      </c>
      <c r="R163" s="87" t="s">
        <v>942</v>
      </c>
      <c r="S163" s="31" t="s">
        <v>43</v>
      </c>
      <c r="T163" s="31" t="s">
        <v>38</v>
      </c>
      <c r="U163" s="25" t="s">
        <v>943</v>
      </c>
      <c r="V163" s="87" t="s">
        <v>627</v>
      </c>
      <c r="W163" s="87" t="s">
        <v>627</v>
      </c>
      <c r="X163" s="87" t="s">
        <v>944</v>
      </c>
      <c r="Y163" s="87" t="s">
        <v>945</v>
      </c>
    </row>
    <row r="164" spans="2:25" ht="20.100000000000001" customHeight="1" x14ac:dyDescent="0.3">
      <c r="B164" s="26">
        <v>158</v>
      </c>
      <c r="C164" s="38" t="s">
        <v>682</v>
      </c>
      <c r="D164" s="38" t="s">
        <v>946</v>
      </c>
      <c r="E164" s="48" t="s">
        <v>947</v>
      </c>
      <c r="F164" s="38" t="s">
        <v>627</v>
      </c>
      <c r="G164" s="75" t="s">
        <v>685</v>
      </c>
      <c r="H164" s="38" t="s">
        <v>627</v>
      </c>
      <c r="I164" s="38" t="s">
        <v>627</v>
      </c>
      <c r="J164" s="38" t="s">
        <v>627</v>
      </c>
      <c r="K164" s="38" t="s">
        <v>627</v>
      </c>
      <c r="L164" s="38" t="s">
        <v>627</v>
      </c>
      <c r="M164" s="38" t="s">
        <v>627</v>
      </c>
      <c r="N164" s="38" t="s">
        <v>627</v>
      </c>
      <c r="O164" s="38" t="s">
        <v>627</v>
      </c>
      <c r="P164" s="75" t="s">
        <v>686</v>
      </c>
      <c r="Q164" s="75" t="s">
        <v>687</v>
      </c>
      <c r="R164" s="38" t="s">
        <v>627</v>
      </c>
      <c r="S164" s="38" t="s">
        <v>627</v>
      </c>
      <c r="T164" s="38" t="s">
        <v>627</v>
      </c>
      <c r="U164" s="38" t="s">
        <v>627</v>
      </c>
      <c r="V164" s="38" t="s">
        <v>627</v>
      </c>
      <c r="W164" s="38" t="s">
        <v>627</v>
      </c>
      <c r="X164" s="76" t="s">
        <v>904</v>
      </c>
      <c r="Y164" s="76" t="s">
        <v>948</v>
      </c>
    </row>
    <row r="165" spans="2:25" s="1" customFormat="1" ht="20.100000000000001" customHeight="1" x14ac:dyDescent="0.3">
      <c r="B165" s="26">
        <v>159</v>
      </c>
      <c r="C165" s="25" t="s">
        <v>31</v>
      </c>
      <c r="D165" s="25" t="s">
        <v>91</v>
      </c>
      <c r="E165" s="48" t="s">
        <v>949</v>
      </c>
      <c r="F165" s="84">
        <v>3378</v>
      </c>
      <c r="G165" s="33" t="s">
        <v>34</v>
      </c>
      <c r="H165" s="25" t="s">
        <v>896</v>
      </c>
      <c r="I165" s="25" t="s">
        <v>51</v>
      </c>
      <c r="J165" s="25" t="s">
        <v>463</v>
      </c>
      <c r="K165" s="77">
        <v>6665</v>
      </c>
      <c r="L165" s="85">
        <v>45853</v>
      </c>
      <c r="M165" s="67" t="s">
        <v>950</v>
      </c>
      <c r="N165" s="83">
        <v>2317</v>
      </c>
      <c r="O165" s="67" t="s">
        <v>951</v>
      </c>
      <c r="P165" s="31" t="s">
        <v>53</v>
      </c>
      <c r="Q165" s="25" t="s">
        <v>41</v>
      </c>
      <c r="R165" s="67" t="s">
        <v>952</v>
      </c>
      <c r="S165" s="31" t="s">
        <v>207</v>
      </c>
      <c r="T165" s="91" t="s">
        <v>953</v>
      </c>
      <c r="U165" s="67" t="s">
        <v>951</v>
      </c>
      <c r="V165" s="31" t="s">
        <v>38</v>
      </c>
      <c r="W165" s="31" t="s">
        <v>38</v>
      </c>
      <c r="X165" s="67" t="s">
        <v>954</v>
      </c>
      <c r="Y165" s="67" t="s">
        <v>955</v>
      </c>
    </row>
    <row r="166" spans="2:25" ht="20.100000000000001" customHeight="1" x14ac:dyDescent="0.3">
      <c r="B166" s="26">
        <v>160</v>
      </c>
      <c r="C166" s="25" t="s">
        <v>31</v>
      </c>
      <c r="D166" s="25" t="s">
        <v>193</v>
      </c>
      <c r="E166" s="25" t="s">
        <v>956</v>
      </c>
      <c r="F166" s="92">
        <v>20318</v>
      </c>
      <c r="G166" s="33" t="s">
        <v>34</v>
      </c>
      <c r="H166" s="25" t="s">
        <v>116</v>
      </c>
      <c r="I166" s="25" t="s">
        <v>51</v>
      </c>
      <c r="J166" s="25" t="s">
        <v>463</v>
      </c>
      <c r="K166" s="77">
        <v>48094</v>
      </c>
      <c r="L166" s="34" t="s">
        <v>38</v>
      </c>
      <c r="M166" s="80" t="s">
        <v>38</v>
      </c>
      <c r="N166" s="36" t="s">
        <v>38</v>
      </c>
      <c r="O166" s="25" t="s">
        <v>52</v>
      </c>
      <c r="P166" s="31" t="s">
        <v>53</v>
      </c>
      <c r="Q166" s="25" t="s">
        <v>41</v>
      </c>
      <c r="R166" s="25" t="s">
        <v>957</v>
      </c>
      <c r="S166" s="31" t="s">
        <v>43</v>
      </c>
      <c r="T166" s="25" t="s">
        <v>958</v>
      </c>
      <c r="U166" s="25" t="s">
        <v>959</v>
      </c>
      <c r="V166" s="25" t="s">
        <v>960</v>
      </c>
      <c r="W166" s="25" t="s">
        <v>961</v>
      </c>
      <c r="X166" s="25" t="s">
        <v>962</v>
      </c>
      <c r="Y166" s="25" t="s">
        <v>963</v>
      </c>
    </row>
    <row r="167" spans="2:25" ht="20.100000000000001" customHeight="1" x14ac:dyDescent="0.3">
      <c r="B167" s="26">
        <v>161</v>
      </c>
      <c r="C167" s="25" t="s">
        <v>31</v>
      </c>
      <c r="D167" s="25" t="s">
        <v>258</v>
      </c>
      <c r="E167" s="25" t="s">
        <v>964</v>
      </c>
      <c r="F167" s="92">
        <v>79016</v>
      </c>
      <c r="G167" s="33" t="s">
        <v>34</v>
      </c>
      <c r="H167" s="25" t="s">
        <v>116</v>
      </c>
      <c r="I167" s="25" t="s">
        <v>51</v>
      </c>
      <c r="J167" s="25" t="s">
        <v>266</v>
      </c>
      <c r="K167" s="77">
        <v>6298</v>
      </c>
      <c r="L167" s="85">
        <v>45646</v>
      </c>
      <c r="M167" s="86">
        <v>0.375</v>
      </c>
      <c r="N167" s="83">
        <v>4276</v>
      </c>
      <c r="O167" s="25" t="s">
        <v>52</v>
      </c>
      <c r="P167" s="31" t="s">
        <v>53</v>
      </c>
      <c r="Q167" s="25" t="s">
        <v>41</v>
      </c>
      <c r="R167" s="25" t="s">
        <v>965</v>
      </c>
      <c r="S167" s="31" t="s">
        <v>207</v>
      </c>
      <c r="T167" s="25" t="s">
        <v>958</v>
      </c>
      <c r="U167" s="25" t="s">
        <v>966</v>
      </c>
      <c r="V167" s="25" t="s">
        <v>189</v>
      </c>
      <c r="W167" s="25" t="s">
        <v>967</v>
      </c>
      <c r="X167" s="25" t="s">
        <v>962</v>
      </c>
      <c r="Y167" s="25" t="s">
        <v>963</v>
      </c>
    </row>
    <row r="168" spans="2:25" ht="20.100000000000001" customHeight="1" x14ac:dyDescent="0.3">
      <c r="B168" s="26">
        <v>162</v>
      </c>
      <c r="C168" s="25" t="s">
        <v>31</v>
      </c>
      <c r="D168" s="25" t="s">
        <v>77</v>
      </c>
      <c r="E168" s="25" t="s">
        <v>968</v>
      </c>
      <c r="F168" s="92">
        <v>65437.4</v>
      </c>
      <c r="G168" s="33" t="s">
        <v>34</v>
      </c>
      <c r="H168" s="25" t="s">
        <v>969</v>
      </c>
      <c r="I168" s="25" t="s">
        <v>140</v>
      </c>
      <c r="J168" s="25" t="s">
        <v>643</v>
      </c>
      <c r="K168" s="77">
        <v>190362</v>
      </c>
      <c r="L168" s="34" t="s">
        <v>38</v>
      </c>
      <c r="M168" s="80" t="s">
        <v>38</v>
      </c>
      <c r="N168" s="36" t="s">
        <v>38</v>
      </c>
      <c r="O168" s="67" t="s">
        <v>627</v>
      </c>
      <c r="P168" s="25" t="s">
        <v>229</v>
      </c>
      <c r="Q168" s="25" t="s">
        <v>41</v>
      </c>
      <c r="R168" s="25" t="s">
        <v>970</v>
      </c>
      <c r="S168" s="31" t="s">
        <v>43</v>
      </c>
      <c r="T168" s="25" t="s">
        <v>958</v>
      </c>
      <c r="U168" s="37" t="s">
        <v>45</v>
      </c>
      <c r="V168" s="25" t="s">
        <v>414</v>
      </c>
      <c r="W168" s="25" t="s">
        <v>971</v>
      </c>
      <c r="X168" s="25" t="s">
        <v>972</v>
      </c>
      <c r="Y168" s="25" t="s">
        <v>973</v>
      </c>
    </row>
    <row r="169" spans="2:25" ht="20.100000000000001" customHeight="1" x14ac:dyDescent="0.3">
      <c r="B169" s="26">
        <v>163</v>
      </c>
      <c r="C169" s="26" t="s">
        <v>59</v>
      </c>
      <c r="D169" s="26" t="s">
        <v>60</v>
      </c>
      <c r="E169" s="26" t="s">
        <v>974</v>
      </c>
      <c r="F169" s="92">
        <v>2808.5</v>
      </c>
      <c r="G169" s="33" t="s">
        <v>34</v>
      </c>
      <c r="H169" s="26" t="s">
        <v>151</v>
      </c>
      <c r="I169" s="26" t="s">
        <v>36</v>
      </c>
      <c r="J169" s="26" t="s">
        <v>63</v>
      </c>
      <c r="K169" s="33">
        <v>21766</v>
      </c>
      <c r="L169" s="64">
        <v>45723</v>
      </c>
      <c r="M169" s="65">
        <v>0.375</v>
      </c>
      <c r="N169" s="32">
        <v>13013</v>
      </c>
      <c r="O169" s="26" t="s">
        <v>52</v>
      </c>
      <c r="P169" s="31" t="s">
        <v>53</v>
      </c>
      <c r="Q169" s="26" t="s">
        <v>65</v>
      </c>
      <c r="R169" s="31" t="s">
        <v>38</v>
      </c>
      <c r="S169" s="31" t="s">
        <v>43</v>
      </c>
      <c r="T169" s="25" t="s">
        <v>958</v>
      </c>
      <c r="U169" s="26" t="s">
        <v>975</v>
      </c>
      <c r="V169" s="26" t="s">
        <v>189</v>
      </c>
      <c r="W169" s="26" t="s">
        <v>976</v>
      </c>
      <c r="X169" s="26" t="s">
        <v>977</v>
      </c>
      <c r="Y169" s="26" t="s">
        <v>978</v>
      </c>
    </row>
    <row r="170" spans="2:25" ht="20.100000000000001" customHeight="1" x14ac:dyDescent="0.3">
      <c r="B170" s="26">
        <v>164</v>
      </c>
      <c r="C170" s="25" t="s">
        <v>31</v>
      </c>
      <c r="D170" s="25" t="s">
        <v>165</v>
      </c>
      <c r="E170" s="25" t="s">
        <v>979</v>
      </c>
      <c r="F170" s="92">
        <v>8794</v>
      </c>
      <c r="G170" s="33" t="s">
        <v>34</v>
      </c>
      <c r="H170" s="25" t="s">
        <v>62</v>
      </c>
      <c r="I170" s="25" t="s">
        <v>51</v>
      </c>
      <c r="J170" s="25" t="s">
        <v>217</v>
      </c>
      <c r="K170" s="77">
        <v>35083</v>
      </c>
      <c r="L170" s="34" t="s">
        <v>38</v>
      </c>
      <c r="M170" s="80" t="s">
        <v>38</v>
      </c>
      <c r="N170" s="36" t="s">
        <v>38</v>
      </c>
      <c r="O170" s="25" t="s">
        <v>980</v>
      </c>
      <c r="P170" s="25" t="s">
        <v>229</v>
      </c>
      <c r="Q170" s="25" t="s">
        <v>65</v>
      </c>
      <c r="R170" s="31" t="s">
        <v>38</v>
      </c>
      <c r="S170" s="31" t="s">
        <v>43</v>
      </c>
      <c r="T170" s="25" t="s">
        <v>958</v>
      </c>
      <c r="U170" s="25" t="s">
        <v>981</v>
      </c>
      <c r="V170" s="31" t="s">
        <v>38</v>
      </c>
      <c r="W170" s="31" t="s">
        <v>38</v>
      </c>
      <c r="X170" s="25" t="s">
        <v>982</v>
      </c>
      <c r="Y170" s="25" t="s">
        <v>983</v>
      </c>
    </row>
    <row r="171" spans="2:25" ht="20.100000000000001" customHeight="1" x14ac:dyDescent="0.3">
      <c r="B171" s="26">
        <v>165</v>
      </c>
      <c r="C171" s="25" t="s">
        <v>31</v>
      </c>
      <c r="D171" s="25" t="s">
        <v>32</v>
      </c>
      <c r="E171" s="25" t="s">
        <v>984</v>
      </c>
      <c r="F171" s="92">
        <v>14120</v>
      </c>
      <c r="G171" s="33" t="s">
        <v>34</v>
      </c>
      <c r="H171" s="25" t="s">
        <v>35</v>
      </c>
      <c r="I171" s="25" t="s">
        <v>51</v>
      </c>
      <c r="J171" s="25" t="s">
        <v>37</v>
      </c>
      <c r="K171" s="77">
        <v>91736</v>
      </c>
      <c r="L171" s="85">
        <v>45534</v>
      </c>
      <c r="M171" s="86">
        <v>0.58333333333333337</v>
      </c>
      <c r="N171" s="83">
        <v>33030</v>
      </c>
      <c r="O171" s="25" t="s">
        <v>52</v>
      </c>
      <c r="P171" s="31" t="s">
        <v>53</v>
      </c>
      <c r="Q171" s="25" t="s">
        <v>41</v>
      </c>
      <c r="R171" s="25" t="s">
        <v>985</v>
      </c>
      <c r="S171" s="31" t="s">
        <v>43</v>
      </c>
      <c r="T171" s="25" t="s">
        <v>958</v>
      </c>
      <c r="U171" s="25" t="s">
        <v>986</v>
      </c>
      <c r="V171" s="31" t="s">
        <v>38</v>
      </c>
      <c r="W171" s="31" t="s">
        <v>38</v>
      </c>
      <c r="X171" s="25" t="s">
        <v>982</v>
      </c>
      <c r="Y171" s="25" t="s">
        <v>987</v>
      </c>
    </row>
    <row r="172" spans="2:25" ht="20.100000000000001" customHeight="1" x14ac:dyDescent="0.3">
      <c r="B172" s="26">
        <v>166</v>
      </c>
      <c r="C172" s="25" t="s">
        <v>59</v>
      </c>
      <c r="D172" s="25" t="s">
        <v>69</v>
      </c>
      <c r="E172" s="25" t="s">
        <v>988</v>
      </c>
      <c r="F172" s="92">
        <v>22748</v>
      </c>
      <c r="G172" s="33" t="s">
        <v>34</v>
      </c>
      <c r="H172" s="25" t="s">
        <v>768</v>
      </c>
      <c r="I172" s="25" t="s">
        <v>94</v>
      </c>
      <c r="J172" s="25" t="s">
        <v>852</v>
      </c>
      <c r="K172" s="77">
        <v>31828</v>
      </c>
      <c r="L172" s="85">
        <v>45684</v>
      </c>
      <c r="M172" s="86">
        <v>0.41666666666666669</v>
      </c>
      <c r="N172" s="83">
        <v>29342</v>
      </c>
      <c r="O172" s="25" t="s">
        <v>52</v>
      </c>
      <c r="P172" s="31" t="s">
        <v>53</v>
      </c>
      <c r="Q172" s="25" t="s">
        <v>65</v>
      </c>
      <c r="R172" s="31" t="s">
        <v>38</v>
      </c>
      <c r="S172" s="31" t="s">
        <v>43</v>
      </c>
      <c r="T172" s="25" t="s">
        <v>958</v>
      </c>
      <c r="U172" s="25" t="s">
        <v>989</v>
      </c>
      <c r="V172" s="31" t="s">
        <v>38</v>
      </c>
      <c r="W172" s="31" t="s">
        <v>38</v>
      </c>
      <c r="X172" s="25" t="s">
        <v>982</v>
      </c>
      <c r="Y172" s="25" t="s">
        <v>987</v>
      </c>
    </row>
    <row r="173" spans="2:25" ht="20.100000000000001" customHeight="1" x14ac:dyDescent="0.3">
      <c r="B173" s="26">
        <v>167</v>
      </c>
      <c r="C173" s="25" t="s">
        <v>31</v>
      </c>
      <c r="D173" s="25" t="s">
        <v>114</v>
      </c>
      <c r="E173" s="25" t="s">
        <v>990</v>
      </c>
      <c r="F173" s="92">
        <v>6497</v>
      </c>
      <c r="G173" s="92">
        <v>6691</v>
      </c>
      <c r="H173" s="25" t="s">
        <v>991</v>
      </c>
      <c r="I173" s="25" t="s">
        <v>51</v>
      </c>
      <c r="J173" s="25" t="s">
        <v>217</v>
      </c>
      <c r="K173" s="77">
        <v>45525</v>
      </c>
      <c r="L173" s="85">
        <v>45587</v>
      </c>
      <c r="M173" s="86">
        <v>0.41666666666666669</v>
      </c>
      <c r="N173" s="83">
        <v>26000</v>
      </c>
      <c r="O173" s="25" t="s">
        <v>52</v>
      </c>
      <c r="P173" s="31" t="s">
        <v>53</v>
      </c>
      <c r="Q173" s="25" t="s">
        <v>65</v>
      </c>
      <c r="R173" s="31" t="s">
        <v>38</v>
      </c>
      <c r="S173" s="31" t="s">
        <v>43</v>
      </c>
      <c r="T173" s="25" t="s">
        <v>958</v>
      </c>
      <c r="U173" s="25" t="s">
        <v>992</v>
      </c>
      <c r="V173" s="31" t="s">
        <v>38</v>
      </c>
      <c r="W173" s="31" t="s">
        <v>38</v>
      </c>
      <c r="X173" s="25" t="s">
        <v>982</v>
      </c>
      <c r="Y173" s="25" t="s">
        <v>987</v>
      </c>
    </row>
    <row r="174" spans="2:25" ht="20.100000000000001" customHeight="1" x14ac:dyDescent="0.3">
      <c r="B174" s="26">
        <v>168</v>
      </c>
      <c r="C174" s="25" t="s">
        <v>59</v>
      </c>
      <c r="D174" s="25" t="s">
        <v>69</v>
      </c>
      <c r="E174" s="25" t="s">
        <v>993</v>
      </c>
      <c r="F174" s="92">
        <v>2410</v>
      </c>
      <c r="G174" s="92">
        <v>4402</v>
      </c>
      <c r="H174" s="25" t="s">
        <v>35</v>
      </c>
      <c r="I174" s="25" t="s">
        <v>51</v>
      </c>
      <c r="J174" s="25" t="s">
        <v>37</v>
      </c>
      <c r="K174" s="77">
        <v>27551</v>
      </c>
      <c r="L174" s="85">
        <v>45558</v>
      </c>
      <c r="M174" s="86">
        <v>0.41666666666666669</v>
      </c>
      <c r="N174" s="83">
        <v>19706</v>
      </c>
      <c r="O174" s="25" t="s">
        <v>52</v>
      </c>
      <c r="P174" s="25" t="s">
        <v>71</v>
      </c>
      <c r="Q174" s="25" t="s">
        <v>41</v>
      </c>
      <c r="R174" s="25" t="s">
        <v>994</v>
      </c>
      <c r="S174" s="31" t="s">
        <v>43</v>
      </c>
      <c r="T174" s="25" t="s">
        <v>995</v>
      </c>
      <c r="U174" s="25" t="s">
        <v>996</v>
      </c>
      <c r="V174" s="25" t="s">
        <v>256</v>
      </c>
      <c r="W174" s="25" t="s">
        <v>997</v>
      </c>
      <c r="X174" s="25" t="s">
        <v>982</v>
      </c>
      <c r="Y174" s="25" t="s">
        <v>998</v>
      </c>
    </row>
    <row r="175" spans="2:25" ht="20.100000000000001" customHeight="1" x14ac:dyDescent="0.3">
      <c r="B175" s="26">
        <v>169</v>
      </c>
      <c r="C175" s="25" t="s">
        <v>59</v>
      </c>
      <c r="D175" s="25" t="s">
        <v>101</v>
      </c>
      <c r="E175" s="25" t="s">
        <v>999</v>
      </c>
      <c r="F175" s="92">
        <v>13835</v>
      </c>
      <c r="G175" s="33" t="s">
        <v>34</v>
      </c>
      <c r="H175" s="25" t="s">
        <v>719</v>
      </c>
      <c r="I175" s="25" t="s">
        <v>51</v>
      </c>
      <c r="J175" s="25" t="s">
        <v>266</v>
      </c>
      <c r="K175" s="77">
        <v>41478</v>
      </c>
      <c r="L175" s="85">
        <v>45600</v>
      </c>
      <c r="M175" s="86">
        <v>0.41666666666666669</v>
      </c>
      <c r="N175" s="83">
        <v>19801</v>
      </c>
      <c r="O175" s="25" t="s">
        <v>52</v>
      </c>
      <c r="P175" s="25" t="s">
        <v>71</v>
      </c>
      <c r="Q175" s="25" t="s">
        <v>65</v>
      </c>
      <c r="R175" s="31" t="s">
        <v>38</v>
      </c>
      <c r="S175" s="31" t="s">
        <v>43</v>
      </c>
      <c r="T175" s="25" t="s">
        <v>1000</v>
      </c>
      <c r="U175" s="25" t="s">
        <v>1001</v>
      </c>
      <c r="V175" s="25" t="s">
        <v>46</v>
      </c>
      <c r="W175" s="25" t="s">
        <v>1002</v>
      </c>
      <c r="X175" s="25" t="s">
        <v>982</v>
      </c>
      <c r="Y175" s="25" t="s">
        <v>1003</v>
      </c>
    </row>
    <row r="176" spans="2:25" ht="20.100000000000001" customHeight="1" x14ac:dyDescent="0.3">
      <c r="B176" s="26">
        <v>170</v>
      </c>
      <c r="C176" s="25" t="s">
        <v>31</v>
      </c>
      <c r="D176" s="25" t="s">
        <v>77</v>
      </c>
      <c r="E176" s="25" t="s">
        <v>1004</v>
      </c>
      <c r="F176" s="92">
        <v>1741</v>
      </c>
      <c r="G176" s="92">
        <v>7637</v>
      </c>
      <c r="H176" s="25" t="s">
        <v>35</v>
      </c>
      <c r="I176" s="25" t="s">
        <v>51</v>
      </c>
      <c r="J176" s="25" t="s">
        <v>37</v>
      </c>
      <c r="K176" s="77">
        <v>24264</v>
      </c>
      <c r="L176" s="85">
        <v>45630</v>
      </c>
      <c r="M176" s="86">
        <v>0.41666666666666669</v>
      </c>
      <c r="N176" s="83">
        <v>21636</v>
      </c>
      <c r="O176" s="25" t="s">
        <v>52</v>
      </c>
      <c r="P176" s="25" t="s">
        <v>71</v>
      </c>
      <c r="Q176" s="25" t="s">
        <v>41</v>
      </c>
      <c r="R176" s="25" t="s">
        <v>1005</v>
      </c>
      <c r="S176" s="31" t="s">
        <v>43</v>
      </c>
      <c r="T176" s="25" t="s">
        <v>995</v>
      </c>
      <c r="U176" s="25" t="s">
        <v>996</v>
      </c>
      <c r="V176" s="25" t="s">
        <v>256</v>
      </c>
      <c r="W176" s="25" t="s">
        <v>1006</v>
      </c>
      <c r="X176" s="25" t="s">
        <v>982</v>
      </c>
      <c r="Y176" s="25" t="s">
        <v>1007</v>
      </c>
    </row>
    <row r="177" spans="2:25" ht="20.100000000000001" customHeight="1" x14ac:dyDescent="0.3">
      <c r="B177" s="26">
        <v>171</v>
      </c>
      <c r="C177" s="25" t="s">
        <v>59</v>
      </c>
      <c r="D177" s="25" t="s">
        <v>69</v>
      </c>
      <c r="E177" s="25" t="s">
        <v>1008</v>
      </c>
      <c r="F177" s="92">
        <v>5930</v>
      </c>
      <c r="G177" s="92">
        <v>5362</v>
      </c>
      <c r="H177" s="25" t="s">
        <v>62</v>
      </c>
      <c r="I177" s="25" t="s">
        <v>51</v>
      </c>
      <c r="J177" s="25" t="s">
        <v>217</v>
      </c>
      <c r="K177" s="77">
        <v>37957</v>
      </c>
      <c r="L177" s="34" t="s">
        <v>38</v>
      </c>
      <c r="M177" s="80" t="s">
        <v>38</v>
      </c>
      <c r="N177" s="36" t="s">
        <v>38</v>
      </c>
      <c r="O177" s="67" t="s">
        <v>627</v>
      </c>
      <c r="P177" s="25" t="s">
        <v>40</v>
      </c>
      <c r="Q177" s="25" t="s">
        <v>65</v>
      </c>
      <c r="R177" s="31" t="s">
        <v>38</v>
      </c>
      <c r="S177" s="31" t="s">
        <v>43</v>
      </c>
      <c r="T177" s="25" t="s">
        <v>1009</v>
      </c>
      <c r="U177" s="37" t="s">
        <v>45</v>
      </c>
      <c r="V177" s="25" t="s">
        <v>189</v>
      </c>
      <c r="W177" s="25" t="s">
        <v>1010</v>
      </c>
      <c r="X177" s="25" t="s">
        <v>982</v>
      </c>
      <c r="Y177" s="25" t="s">
        <v>1007</v>
      </c>
    </row>
    <row r="178" spans="2:25" ht="20.100000000000001" customHeight="1" x14ac:dyDescent="0.3">
      <c r="B178" s="26">
        <v>172</v>
      </c>
      <c r="C178" s="25" t="s">
        <v>59</v>
      </c>
      <c r="D178" s="25" t="s">
        <v>101</v>
      </c>
      <c r="E178" s="25" t="s">
        <v>1011</v>
      </c>
      <c r="F178" s="92">
        <v>816</v>
      </c>
      <c r="G178" s="33" t="s">
        <v>34</v>
      </c>
      <c r="H178" s="25" t="s">
        <v>103</v>
      </c>
      <c r="I178" s="25" t="s">
        <v>36</v>
      </c>
      <c r="J178" s="25" t="s">
        <v>63</v>
      </c>
      <c r="K178" s="77">
        <v>21681</v>
      </c>
      <c r="L178" s="85">
        <v>45720</v>
      </c>
      <c r="M178" s="86">
        <v>0.66666666666666663</v>
      </c>
      <c r="N178" s="83">
        <v>18792</v>
      </c>
      <c r="O178" s="25" t="s">
        <v>52</v>
      </c>
      <c r="P178" s="25" t="s">
        <v>71</v>
      </c>
      <c r="Q178" s="25" t="s">
        <v>41</v>
      </c>
      <c r="R178" s="25" t="s">
        <v>1012</v>
      </c>
      <c r="S178" s="31" t="s">
        <v>43</v>
      </c>
      <c r="T178" s="25" t="s">
        <v>1013</v>
      </c>
      <c r="U178" s="25" t="s">
        <v>1001</v>
      </c>
      <c r="V178" s="25" t="s">
        <v>176</v>
      </c>
      <c r="W178" s="25" t="s">
        <v>1014</v>
      </c>
      <c r="X178" s="25" t="s">
        <v>982</v>
      </c>
      <c r="Y178" s="25" t="s">
        <v>1015</v>
      </c>
    </row>
    <row r="179" spans="2:25" ht="20.100000000000001" customHeight="1" x14ac:dyDescent="0.3">
      <c r="B179" s="26">
        <v>173</v>
      </c>
      <c r="C179" s="25" t="s">
        <v>59</v>
      </c>
      <c r="D179" s="25" t="s">
        <v>101</v>
      </c>
      <c r="E179" s="25" t="s">
        <v>1016</v>
      </c>
      <c r="F179" s="92">
        <v>852</v>
      </c>
      <c r="G179" s="33" t="s">
        <v>34</v>
      </c>
      <c r="H179" s="25" t="s">
        <v>35</v>
      </c>
      <c r="I179" s="25" t="s">
        <v>51</v>
      </c>
      <c r="J179" s="25" t="s">
        <v>159</v>
      </c>
      <c r="K179" s="77">
        <v>23004</v>
      </c>
      <c r="L179" s="34" t="s">
        <v>38</v>
      </c>
      <c r="M179" s="80" t="s">
        <v>38</v>
      </c>
      <c r="N179" s="36" t="s">
        <v>38</v>
      </c>
      <c r="O179" s="67" t="s">
        <v>627</v>
      </c>
      <c r="P179" s="25" t="s">
        <v>40</v>
      </c>
      <c r="Q179" s="25" t="s">
        <v>41</v>
      </c>
      <c r="R179" s="25" t="s">
        <v>1017</v>
      </c>
      <c r="S179" s="31" t="s">
        <v>43</v>
      </c>
      <c r="T179" s="25" t="s">
        <v>1018</v>
      </c>
      <c r="U179" s="37" t="s">
        <v>45</v>
      </c>
      <c r="V179" s="25" t="s">
        <v>81</v>
      </c>
      <c r="W179" s="25" t="s">
        <v>1019</v>
      </c>
      <c r="X179" s="25" t="s">
        <v>982</v>
      </c>
      <c r="Y179" s="25" t="s">
        <v>998</v>
      </c>
    </row>
    <row r="180" spans="2:25" ht="20.100000000000001" customHeight="1" x14ac:dyDescent="0.3">
      <c r="B180" s="26">
        <v>174</v>
      </c>
      <c r="C180" s="25" t="s">
        <v>59</v>
      </c>
      <c r="D180" s="25" t="s">
        <v>69</v>
      </c>
      <c r="E180" s="25" t="s">
        <v>1020</v>
      </c>
      <c r="F180" s="92">
        <v>15574.1</v>
      </c>
      <c r="G180" s="33" t="s">
        <v>34</v>
      </c>
      <c r="H180" s="25" t="s">
        <v>35</v>
      </c>
      <c r="I180" s="25" t="s">
        <v>140</v>
      </c>
      <c r="J180" s="25" t="s">
        <v>117</v>
      </c>
      <c r="K180" s="77">
        <v>107305</v>
      </c>
      <c r="L180" s="85">
        <v>45698</v>
      </c>
      <c r="M180" s="86">
        <v>0.41666666666666669</v>
      </c>
      <c r="N180" s="83">
        <v>68903</v>
      </c>
      <c r="O180" s="25" t="s">
        <v>52</v>
      </c>
      <c r="P180" s="31" t="s">
        <v>53</v>
      </c>
      <c r="Q180" s="25" t="s">
        <v>41</v>
      </c>
      <c r="R180" s="25" t="s">
        <v>1021</v>
      </c>
      <c r="S180" s="31" t="s">
        <v>43</v>
      </c>
      <c r="T180" s="25" t="s">
        <v>1022</v>
      </c>
      <c r="U180" s="25" t="s">
        <v>1023</v>
      </c>
      <c r="V180" s="25" t="s">
        <v>876</v>
      </c>
      <c r="W180" s="25" t="s">
        <v>1024</v>
      </c>
      <c r="X180" s="25" t="s">
        <v>1025</v>
      </c>
      <c r="Y180" s="25" t="s">
        <v>1026</v>
      </c>
    </row>
    <row r="181" spans="2:25" ht="20.100000000000001" customHeight="1" x14ac:dyDescent="0.3">
      <c r="B181" s="26">
        <v>175</v>
      </c>
      <c r="C181" s="25" t="s">
        <v>31</v>
      </c>
      <c r="D181" s="25" t="s">
        <v>186</v>
      </c>
      <c r="E181" s="25" t="s">
        <v>1027</v>
      </c>
      <c r="F181" s="92">
        <v>2064.3000000000002</v>
      </c>
      <c r="G181" s="33" t="s">
        <v>34</v>
      </c>
      <c r="H181" s="25" t="s">
        <v>560</v>
      </c>
      <c r="I181" s="25" t="s">
        <v>125</v>
      </c>
      <c r="J181" s="25" t="s">
        <v>126</v>
      </c>
      <c r="K181" s="77">
        <v>18703</v>
      </c>
      <c r="L181" s="34" t="s">
        <v>38</v>
      </c>
      <c r="M181" s="80" t="s">
        <v>38</v>
      </c>
      <c r="N181" s="36" t="s">
        <v>38</v>
      </c>
      <c r="O181" s="67" t="s">
        <v>627</v>
      </c>
      <c r="P181" s="25" t="s">
        <v>40</v>
      </c>
      <c r="Q181" s="25" t="s">
        <v>1028</v>
      </c>
      <c r="R181" s="25" t="s">
        <v>1029</v>
      </c>
      <c r="S181" s="31" t="s">
        <v>43</v>
      </c>
      <c r="T181" s="25" t="s">
        <v>1030</v>
      </c>
      <c r="U181" s="37" t="s">
        <v>45</v>
      </c>
      <c r="V181" s="25" t="s">
        <v>1031</v>
      </c>
      <c r="W181" s="25" t="s">
        <v>1032</v>
      </c>
      <c r="X181" s="25" t="s">
        <v>1025</v>
      </c>
      <c r="Y181" s="25" t="s">
        <v>1033</v>
      </c>
    </row>
    <row r="182" spans="2:25" ht="20.100000000000001" customHeight="1" x14ac:dyDescent="0.3">
      <c r="B182" s="26">
        <v>176</v>
      </c>
      <c r="C182" s="25" t="s">
        <v>31</v>
      </c>
      <c r="D182" s="25" t="s">
        <v>233</v>
      </c>
      <c r="E182" s="25" t="s">
        <v>1034</v>
      </c>
      <c r="F182" s="92">
        <v>20027</v>
      </c>
      <c r="G182" s="92">
        <v>6689</v>
      </c>
      <c r="H182" s="25" t="s">
        <v>35</v>
      </c>
      <c r="I182" s="25" t="s">
        <v>51</v>
      </c>
      <c r="J182" s="25" t="s">
        <v>375</v>
      </c>
      <c r="K182" s="77">
        <v>97474</v>
      </c>
      <c r="L182" s="85">
        <v>45846</v>
      </c>
      <c r="M182" s="86">
        <v>0.41666666666666669</v>
      </c>
      <c r="N182" s="83">
        <v>28114</v>
      </c>
      <c r="O182" s="25" t="s">
        <v>52</v>
      </c>
      <c r="P182" s="25" t="s">
        <v>71</v>
      </c>
      <c r="Q182" s="25" t="s">
        <v>65</v>
      </c>
      <c r="R182" s="31" t="s">
        <v>38</v>
      </c>
      <c r="S182" s="31" t="s">
        <v>43</v>
      </c>
      <c r="T182" s="25" t="s">
        <v>1035</v>
      </c>
      <c r="U182" s="25" t="s">
        <v>1036</v>
      </c>
      <c r="V182" s="25" t="s">
        <v>81</v>
      </c>
      <c r="W182" s="25" t="s">
        <v>155</v>
      </c>
      <c r="X182" s="25" t="s">
        <v>1037</v>
      </c>
      <c r="Y182" s="25" t="s">
        <v>1038</v>
      </c>
    </row>
    <row r="183" spans="2:25" ht="20.100000000000001" customHeight="1" x14ac:dyDescent="0.3">
      <c r="B183" s="26">
        <v>177</v>
      </c>
      <c r="C183" s="25" t="s">
        <v>31</v>
      </c>
      <c r="D183" s="25" t="s">
        <v>114</v>
      </c>
      <c r="E183" s="25" t="s">
        <v>1039</v>
      </c>
      <c r="F183" s="92">
        <v>11904</v>
      </c>
      <c r="G183" s="33" t="s">
        <v>34</v>
      </c>
      <c r="H183" s="25" t="s">
        <v>62</v>
      </c>
      <c r="I183" s="25" t="s">
        <v>51</v>
      </c>
      <c r="J183" s="25" t="s">
        <v>217</v>
      </c>
      <c r="K183" s="77">
        <v>2692</v>
      </c>
      <c r="L183" s="85">
        <v>45768</v>
      </c>
      <c r="M183" s="86">
        <v>0.41666666666666669</v>
      </c>
      <c r="N183" s="83">
        <v>772</v>
      </c>
      <c r="O183" s="25" t="s">
        <v>240</v>
      </c>
      <c r="P183" s="31" t="s">
        <v>53</v>
      </c>
      <c r="Q183" s="25" t="s">
        <v>41</v>
      </c>
      <c r="R183" s="25" t="s">
        <v>1040</v>
      </c>
      <c r="S183" s="31" t="s">
        <v>43</v>
      </c>
      <c r="T183" s="25" t="s">
        <v>1041</v>
      </c>
      <c r="U183" s="25" t="s">
        <v>1042</v>
      </c>
      <c r="V183" s="31" t="s">
        <v>38</v>
      </c>
      <c r="W183" s="31" t="s">
        <v>38</v>
      </c>
      <c r="X183" s="25" t="s">
        <v>1043</v>
      </c>
      <c r="Y183" s="25" t="s">
        <v>1044</v>
      </c>
    </row>
    <row r="184" spans="2:25" ht="20.100000000000001" customHeight="1" x14ac:dyDescent="0.3">
      <c r="B184" s="26">
        <v>178</v>
      </c>
      <c r="C184" s="25" t="s">
        <v>31</v>
      </c>
      <c r="D184" s="25" t="s">
        <v>114</v>
      </c>
      <c r="E184" s="25" t="s">
        <v>1045</v>
      </c>
      <c r="F184" s="92">
        <v>16386</v>
      </c>
      <c r="G184" s="33" t="s">
        <v>34</v>
      </c>
      <c r="H184" s="25" t="s">
        <v>62</v>
      </c>
      <c r="I184" s="25" t="s">
        <v>51</v>
      </c>
      <c r="J184" s="25" t="s">
        <v>217</v>
      </c>
      <c r="K184" s="77">
        <v>5321</v>
      </c>
      <c r="L184" s="85">
        <v>45754</v>
      </c>
      <c r="M184" s="86">
        <v>0.41666666666666669</v>
      </c>
      <c r="N184" s="83">
        <v>2380</v>
      </c>
      <c r="O184" s="25" t="s">
        <v>240</v>
      </c>
      <c r="P184" s="31" t="s">
        <v>53</v>
      </c>
      <c r="Q184" s="25" t="s">
        <v>65</v>
      </c>
      <c r="R184" s="31" t="s">
        <v>38</v>
      </c>
      <c r="S184" s="31" t="s">
        <v>43</v>
      </c>
      <c r="T184" s="25" t="s">
        <v>1041</v>
      </c>
      <c r="U184" s="37" t="s">
        <v>45</v>
      </c>
      <c r="V184" s="31" t="s">
        <v>38</v>
      </c>
      <c r="W184" s="31" t="s">
        <v>38</v>
      </c>
      <c r="X184" s="25" t="s">
        <v>1043</v>
      </c>
      <c r="Y184" s="25" t="s">
        <v>1044</v>
      </c>
    </row>
    <row r="185" spans="2:25" ht="20.100000000000001" customHeight="1" x14ac:dyDescent="0.3">
      <c r="B185" s="26">
        <v>179</v>
      </c>
      <c r="C185" s="25" t="s">
        <v>31</v>
      </c>
      <c r="D185" s="25" t="s">
        <v>77</v>
      </c>
      <c r="E185" s="25" t="s">
        <v>1046</v>
      </c>
      <c r="F185" s="92">
        <v>16455</v>
      </c>
      <c r="G185" s="33" t="s">
        <v>34</v>
      </c>
      <c r="H185" s="25" t="s">
        <v>62</v>
      </c>
      <c r="I185" s="25" t="s">
        <v>51</v>
      </c>
      <c r="J185" s="25" t="s">
        <v>217</v>
      </c>
      <c r="K185" s="77">
        <v>10135</v>
      </c>
      <c r="L185" s="34" t="s">
        <v>38</v>
      </c>
      <c r="M185" s="80" t="s">
        <v>38</v>
      </c>
      <c r="N185" s="36" t="s">
        <v>38</v>
      </c>
      <c r="O185" s="67" t="s">
        <v>627</v>
      </c>
      <c r="P185" s="25" t="s">
        <v>40</v>
      </c>
      <c r="Q185" s="25" t="s">
        <v>65</v>
      </c>
      <c r="R185" s="31" t="s">
        <v>38</v>
      </c>
      <c r="S185" s="31" t="s">
        <v>43</v>
      </c>
      <c r="T185" s="25" t="s">
        <v>958</v>
      </c>
      <c r="U185" s="37" t="s">
        <v>45</v>
      </c>
      <c r="V185" s="25" t="s">
        <v>81</v>
      </c>
      <c r="W185" s="25" t="s">
        <v>1047</v>
      </c>
      <c r="X185" s="25" t="s">
        <v>1048</v>
      </c>
      <c r="Y185" s="25" t="s">
        <v>1049</v>
      </c>
    </row>
    <row r="186" spans="2:25" ht="20.100000000000001" customHeight="1" x14ac:dyDescent="0.3">
      <c r="B186" s="26">
        <v>180</v>
      </c>
      <c r="C186" s="25" t="s">
        <v>31</v>
      </c>
      <c r="D186" s="25" t="s">
        <v>77</v>
      </c>
      <c r="E186" s="25" t="s">
        <v>1050</v>
      </c>
      <c r="F186" s="92">
        <v>445</v>
      </c>
      <c r="G186" s="33" t="s">
        <v>34</v>
      </c>
      <c r="H186" s="25" t="s">
        <v>35</v>
      </c>
      <c r="I186" s="25" t="s">
        <v>51</v>
      </c>
      <c r="J186" s="25" t="s">
        <v>375</v>
      </c>
      <c r="K186" s="77">
        <v>4488</v>
      </c>
      <c r="L186" s="34" t="s">
        <v>38</v>
      </c>
      <c r="M186" s="80" t="s">
        <v>38</v>
      </c>
      <c r="N186" s="36" t="s">
        <v>38</v>
      </c>
      <c r="O186" s="67" t="s">
        <v>627</v>
      </c>
      <c r="P186" s="25" t="s">
        <v>40</v>
      </c>
      <c r="Q186" s="25" t="s">
        <v>41</v>
      </c>
      <c r="R186" s="25" t="s">
        <v>1051</v>
      </c>
      <c r="S186" s="31" t="s">
        <v>207</v>
      </c>
      <c r="T186" s="25" t="s">
        <v>1052</v>
      </c>
      <c r="U186" s="37" t="s">
        <v>45</v>
      </c>
      <c r="V186" s="25" t="s">
        <v>305</v>
      </c>
      <c r="W186" s="25" t="s">
        <v>1053</v>
      </c>
      <c r="X186" s="25" t="s">
        <v>1048</v>
      </c>
      <c r="Y186" s="25" t="s">
        <v>1049</v>
      </c>
    </row>
    <row r="187" spans="2:25" ht="20.100000000000001" customHeight="1" x14ac:dyDescent="0.3">
      <c r="B187" s="26">
        <v>181</v>
      </c>
      <c r="C187" s="25" t="s">
        <v>59</v>
      </c>
      <c r="D187" s="25" t="s">
        <v>69</v>
      </c>
      <c r="E187" s="25" t="s">
        <v>1054</v>
      </c>
      <c r="F187" s="92">
        <v>15420</v>
      </c>
      <c r="G187" s="33" t="s">
        <v>34</v>
      </c>
      <c r="H187" s="25" t="s">
        <v>1055</v>
      </c>
      <c r="I187" s="25" t="s">
        <v>327</v>
      </c>
      <c r="J187" s="25" t="s">
        <v>852</v>
      </c>
      <c r="K187" s="77">
        <v>6584</v>
      </c>
      <c r="L187" s="85">
        <v>45645</v>
      </c>
      <c r="M187" s="86">
        <v>0.41666666666666669</v>
      </c>
      <c r="N187" s="83">
        <v>4460</v>
      </c>
      <c r="O187" s="25" t="s">
        <v>52</v>
      </c>
      <c r="P187" s="31" t="s">
        <v>53</v>
      </c>
      <c r="Q187" s="25" t="s">
        <v>41</v>
      </c>
      <c r="R187" s="25" t="s">
        <v>1056</v>
      </c>
      <c r="S187" s="31" t="s">
        <v>43</v>
      </c>
      <c r="T187" s="25" t="s">
        <v>958</v>
      </c>
      <c r="U187" s="25" t="s">
        <v>1057</v>
      </c>
      <c r="V187" s="25" t="s">
        <v>196</v>
      </c>
      <c r="W187" s="25" t="s">
        <v>1058</v>
      </c>
      <c r="X187" s="25" t="s">
        <v>1048</v>
      </c>
      <c r="Y187" s="25" t="s">
        <v>1059</v>
      </c>
    </row>
    <row r="188" spans="2:25" ht="20.100000000000001" customHeight="1" x14ac:dyDescent="0.3">
      <c r="B188" s="26">
        <v>182</v>
      </c>
      <c r="C188" s="25" t="s">
        <v>59</v>
      </c>
      <c r="D188" s="25" t="s">
        <v>60</v>
      </c>
      <c r="E188" s="25" t="s">
        <v>1060</v>
      </c>
      <c r="F188" s="92">
        <v>7773</v>
      </c>
      <c r="G188" s="92">
        <v>5566</v>
      </c>
      <c r="H188" s="25" t="s">
        <v>35</v>
      </c>
      <c r="I188" s="25" t="s">
        <v>36</v>
      </c>
      <c r="J188" s="25" t="s">
        <v>364</v>
      </c>
      <c r="K188" s="77">
        <v>19440</v>
      </c>
      <c r="L188" s="85">
        <v>45666</v>
      </c>
      <c r="M188" s="86">
        <v>0.41666666666666669</v>
      </c>
      <c r="N188" s="83">
        <v>13050</v>
      </c>
      <c r="O188" s="25" t="s">
        <v>52</v>
      </c>
      <c r="P188" s="31" t="s">
        <v>53</v>
      </c>
      <c r="Q188" s="25" t="s">
        <v>41</v>
      </c>
      <c r="R188" s="25" t="s">
        <v>1061</v>
      </c>
      <c r="S188" s="31" t="s">
        <v>43</v>
      </c>
      <c r="T188" s="25" t="s">
        <v>958</v>
      </c>
      <c r="U188" s="25" t="s">
        <v>1062</v>
      </c>
      <c r="V188" s="25" t="s">
        <v>46</v>
      </c>
      <c r="W188" s="25" t="s">
        <v>1063</v>
      </c>
      <c r="X188" s="25" t="s">
        <v>1048</v>
      </c>
      <c r="Y188" s="25" t="s">
        <v>1059</v>
      </c>
    </row>
    <row r="189" spans="2:25" ht="20.100000000000001" customHeight="1" x14ac:dyDescent="0.3">
      <c r="B189" s="26">
        <v>183</v>
      </c>
      <c r="C189" s="25" t="s">
        <v>31</v>
      </c>
      <c r="D189" s="25" t="s">
        <v>258</v>
      </c>
      <c r="E189" s="25" t="s">
        <v>1064</v>
      </c>
      <c r="F189" s="92">
        <v>19209</v>
      </c>
      <c r="G189" s="92">
        <v>1699</v>
      </c>
      <c r="H189" s="25" t="s">
        <v>62</v>
      </c>
      <c r="I189" s="25" t="s">
        <v>51</v>
      </c>
      <c r="J189" s="25" t="s">
        <v>217</v>
      </c>
      <c r="K189" s="77">
        <v>26176</v>
      </c>
      <c r="L189" s="85">
        <v>45716</v>
      </c>
      <c r="M189" s="86">
        <v>0.58333333333333337</v>
      </c>
      <c r="N189" s="83">
        <v>18826</v>
      </c>
      <c r="O189" s="25" t="s">
        <v>52</v>
      </c>
      <c r="P189" s="31" t="s">
        <v>53</v>
      </c>
      <c r="Q189" s="25" t="s">
        <v>41</v>
      </c>
      <c r="R189" s="25" t="s">
        <v>1065</v>
      </c>
      <c r="S189" s="31" t="s">
        <v>43</v>
      </c>
      <c r="T189" s="25" t="s">
        <v>958</v>
      </c>
      <c r="U189" s="31" t="s">
        <v>1066</v>
      </c>
      <c r="V189" s="25" t="s">
        <v>75</v>
      </c>
      <c r="W189" s="25" t="s">
        <v>1067</v>
      </c>
      <c r="X189" s="25" t="s">
        <v>1048</v>
      </c>
      <c r="Y189" s="25" t="s">
        <v>1068</v>
      </c>
    </row>
    <row r="190" spans="2:25" ht="20.100000000000001" customHeight="1" x14ac:dyDescent="0.3">
      <c r="B190" s="26">
        <v>184</v>
      </c>
      <c r="C190" s="25" t="s">
        <v>59</v>
      </c>
      <c r="D190" s="25" t="s">
        <v>60</v>
      </c>
      <c r="E190" s="25" t="s">
        <v>1069</v>
      </c>
      <c r="F190" s="92">
        <v>13748</v>
      </c>
      <c r="G190" s="33" t="s">
        <v>34</v>
      </c>
      <c r="H190" s="25" t="s">
        <v>35</v>
      </c>
      <c r="I190" s="25" t="s">
        <v>125</v>
      </c>
      <c r="J190" s="25" t="s">
        <v>910</v>
      </c>
      <c r="K190" s="77">
        <v>175978</v>
      </c>
      <c r="L190" s="85">
        <v>45695</v>
      </c>
      <c r="M190" s="86">
        <v>0.375</v>
      </c>
      <c r="N190" s="83">
        <v>127562</v>
      </c>
      <c r="O190" s="25" t="s">
        <v>52</v>
      </c>
      <c r="P190" s="25" t="s">
        <v>71</v>
      </c>
      <c r="Q190" s="25" t="s">
        <v>41</v>
      </c>
      <c r="R190" s="25" t="s">
        <v>1070</v>
      </c>
      <c r="S190" s="31" t="s">
        <v>43</v>
      </c>
      <c r="T190" s="25" t="s">
        <v>958</v>
      </c>
      <c r="U190" s="25" t="s">
        <v>1071</v>
      </c>
      <c r="V190" s="25" t="s">
        <v>414</v>
      </c>
      <c r="W190" s="25" t="s">
        <v>1072</v>
      </c>
      <c r="X190" s="25" t="s">
        <v>1073</v>
      </c>
      <c r="Y190" s="25" t="s">
        <v>1074</v>
      </c>
    </row>
    <row r="191" spans="2:25" ht="20.100000000000001" customHeight="1" x14ac:dyDescent="0.3">
      <c r="B191" s="26">
        <v>185</v>
      </c>
      <c r="C191" s="25" t="s">
        <v>59</v>
      </c>
      <c r="D191" s="25" t="s">
        <v>69</v>
      </c>
      <c r="E191" s="25" t="s">
        <v>1075</v>
      </c>
      <c r="F191" s="92">
        <v>53044</v>
      </c>
      <c r="G191" s="33" t="s">
        <v>34</v>
      </c>
      <c r="H191" s="25" t="s">
        <v>93</v>
      </c>
      <c r="I191" s="25" t="s">
        <v>327</v>
      </c>
      <c r="J191" s="25" t="s">
        <v>852</v>
      </c>
      <c r="K191" s="77">
        <v>11025</v>
      </c>
      <c r="L191" s="34" t="s">
        <v>38</v>
      </c>
      <c r="M191" s="80" t="s">
        <v>38</v>
      </c>
      <c r="N191" s="36" t="s">
        <v>38</v>
      </c>
      <c r="O191" s="25" t="s">
        <v>980</v>
      </c>
      <c r="P191" s="25" t="s">
        <v>40</v>
      </c>
      <c r="Q191" s="25" t="s">
        <v>65</v>
      </c>
      <c r="R191" s="31" t="s">
        <v>38</v>
      </c>
      <c r="S191" s="31" t="s">
        <v>43</v>
      </c>
      <c r="T191" s="25" t="s">
        <v>1076</v>
      </c>
      <c r="U191" s="25" t="s">
        <v>1077</v>
      </c>
      <c r="V191" s="31" t="s">
        <v>38</v>
      </c>
      <c r="W191" s="31" t="s">
        <v>38</v>
      </c>
      <c r="X191" s="25" t="s">
        <v>1073</v>
      </c>
      <c r="Y191" s="25" t="s">
        <v>1078</v>
      </c>
    </row>
    <row r="192" spans="2:25" ht="20.100000000000001" customHeight="1" x14ac:dyDescent="0.3">
      <c r="B192" s="26">
        <v>186</v>
      </c>
      <c r="C192" s="25" t="s">
        <v>31</v>
      </c>
      <c r="D192" s="25" t="s">
        <v>114</v>
      </c>
      <c r="E192" s="25" t="s">
        <v>1079</v>
      </c>
      <c r="F192" s="92">
        <v>6305</v>
      </c>
      <c r="G192" s="33" t="s">
        <v>34</v>
      </c>
      <c r="H192" s="25" t="s">
        <v>35</v>
      </c>
      <c r="I192" s="25" t="s">
        <v>125</v>
      </c>
      <c r="J192" s="25" t="s">
        <v>126</v>
      </c>
      <c r="K192" s="77">
        <v>30072</v>
      </c>
      <c r="L192" s="85">
        <v>45644</v>
      </c>
      <c r="M192" s="86">
        <v>0.41666666666666669</v>
      </c>
      <c r="N192" s="83">
        <v>20500</v>
      </c>
      <c r="O192" s="25" t="s">
        <v>52</v>
      </c>
      <c r="P192" s="25" t="s">
        <v>71</v>
      </c>
      <c r="Q192" s="25" t="s">
        <v>41</v>
      </c>
      <c r="R192" s="25" t="s">
        <v>1080</v>
      </c>
      <c r="S192" s="31" t="s">
        <v>43</v>
      </c>
      <c r="T192" s="25" t="s">
        <v>958</v>
      </c>
      <c r="U192" s="25" t="s">
        <v>1081</v>
      </c>
      <c r="V192" s="25" t="s">
        <v>189</v>
      </c>
      <c r="W192" s="25" t="s">
        <v>1082</v>
      </c>
      <c r="X192" s="25" t="s">
        <v>1073</v>
      </c>
      <c r="Y192" s="25" t="s">
        <v>1074</v>
      </c>
    </row>
    <row r="193" spans="2:25" ht="20.100000000000001" customHeight="1" x14ac:dyDescent="0.3">
      <c r="B193" s="26">
        <v>187</v>
      </c>
      <c r="C193" s="25" t="s">
        <v>59</v>
      </c>
      <c r="D193" s="25" t="s">
        <v>69</v>
      </c>
      <c r="E193" s="25" t="s">
        <v>1083</v>
      </c>
      <c r="F193" s="92">
        <v>1169.8</v>
      </c>
      <c r="G193" s="92">
        <v>4768.24</v>
      </c>
      <c r="H193" s="25" t="s">
        <v>896</v>
      </c>
      <c r="I193" s="25" t="s">
        <v>51</v>
      </c>
      <c r="J193" s="25" t="s">
        <v>37</v>
      </c>
      <c r="K193" s="77">
        <v>22237</v>
      </c>
      <c r="L193" s="85">
        <v>45635</v>
      </c>
      <c r="M193" s="86">
        <v>0.41666666666666669</v>
      </c>
      <c r="N193" s="83">
        <v>15283</v>
      </c>
      <c r="O193" s="25" t="s">
        <v>52</v>
      </c>
      <c r="P193" s="31" t="s">
        <v>53</v>
      </c>
      <c r="Q193" s="25" t="s">
        <v>41</v>
      </c>
      <c r="R193" s="25" t="s">
        <v>1084</v>
      </c>
      <c r="S193" s="25" t="s">
        <v>80</v>
      </c>
      <c r="T193" s="25" t="s">
        <v>958</v>
      </c>
      <c r="U193" s="25" t="s">
        <v>1085</v>
      </c>
      <c r="V193" s="25" t="s">
        <v>1086</v>
      </c>
      <c r="W193" s="25" t="s">
        <v>1087</v>
      </c>
      <c r="X193" s="25" t="s">
        <v>1088</v>
      </c>
      <c r="Y193" s="25" t="s">
        <v>1089</v>
      </c>
    </row>
    <row r="194" spans="2:25" ht="20.100000000000001" customHeight="1" x14ac:dyDescent="0.3">
      <c r="B194" s="26">
        <v>188</v>
      </c>
      <c r="C194" s="25" t="s">
        <v>31</v>
      </c>
      <c r="D194" s="25" t="s">
        <v>233</v>
      </c>
      <c r="E194" s="25" t="s">
        <v>1090</v>
      </c>
      <c r="F194" s="92">
        <v>4611.7</v>
      </c>
      <c r="G194" s="33" t="s">
        <v>34</v>
      </c>
      <c r="H194" s="25" t="s">
        <v>35</v>
      </c>
      <c r="I194" s="25" t="s">
        <v>125</v>
      </c>
      <c r="J194" s="25" t="s">
        <v>126</v>
      </c>
      <c r="K194" s="77">
        <v>9730</v>
      </c>
      <c r="L194" s="85">
        <v>45638</v>
      </c>
      <c r="M194" s="86">
        <v>0.41666666666666669</v>
      </c>
      <c r="N194" s="83">
        <v>6050</v>
      </c>
      <c r="O194" s="25" t="s">
        <v>52</v>
      </c>
      <c r="P194" s="31" t="s">
        <v>53</v>
      </c>
      <c r="Q194" s="25" t="s">
        <v>41</v>
      </c>
      <c r="R194" s="25" t="s">
        <v>1091</v>
      </c>
      <c r="S194" s="31" t="s">
        <v>43</v>
      </c>
      <c r="T194" s="25" t="s">
        <v>958</v>
      </c>
      <c r="U194" s="25" t="s">
        <v>1092</v>
      </c>
      <c r="V194" s="25" t="s">
        <v>75</v>
      </c>
      <c r="W194" s="25" t="s">
        <v>1093</v>
      </c>
      <c r="X194" s="25" t="s">
        <v>1088</v>
      </c>
      <c r="Y194" s="25" t="s">
        <v>1089</v>
      </c>
    </row>
    <row r="195" spans="2:25" ht="20.100000000000001" customHeight="1" x14ac:dyDescent="0.3">
      <c r="B195" s="26">
        <v>189</v>
      </c>
      <c r="C195" s="25" t="s">
        <v>31</v>
      </c>
      <c r="D195" s="25" t="s">
        <v>258</v>
      </c>
      <c r="E195" s="25" t="s">
        <v>1094</v>
      </c>
      <c r="F195" s="92">
        <v>18532</v>
      </c>
      <c r="G195" s="33" t="s">
        <v>34</v>
      </c>
      <c r="H195" s="25" t="s">
        <v>636</v>
      </c>
      <c r="I195" s="25" t="s">
        <v>51</v>
      </c>
      <c r="J195" s="25" t="s">
        <v>217</v>
      </c>
      <c r="K195" s="77">
        <v>8326</v>
      </c>
      <c r="L195" s="34" t="s">
        <v>38</v>
      </c>
      <c r="M195" s="80" t="s">
        <v>38</v>
      </c>
      <c r="N195" s="36" t="s">
        <v>38</v>
      </c>
      <c r="O195" s="67" t="s">
        <v>627</v>
      </c>
      <c r="P195" s="31" t="s">
        <v>53</v>
      </c>
      <c r="Q195" s="25" t="s">
        <v>65</v>
      </c>
      <c r="R195" s="31" t="s">
        <v>38</v>
      </c>
      <c r="S195" s="31" t="s">
        <v>43</v>
      </c>
      <c r="T195" s="25" t="s">
        <v>1095</v>
      </c>
      <c r="U195" s="37" t="s">
        <v>45</v>
      </c>
      <c r="V195" s="25" t="s">
        <v>75</v>
      </c>
      <c r="W195" s="25" t="s">
        <v>1096</v>
      </c>
      <c r="X195" s="25" t="s">
        <v>1097</v>
      </c>
      <c r="Y195" s="25" t="s">
        <v>1098</v>
      </c>
    </row>
    <row r="196" spans="2:25" ht="20.100000000000001" customHeight="1" x14ac:dyDescent="0.3">
      <c r="B196" s="26">
        <v>190</v>
      </c>
      <c r="C196" s="25" t="s">
        <v>59</v>
      </c>
      <c r="D196" s="25" t="s">
        <v>69</v>
      </c>
      <c r="E196" s="25" t="s">
        <v>1099</v>
      </c>
      <c r="F196" s="92">
        <v>9532</v>
      </c>
      <c r="G196" s="92">
        <v>3083</v>
      </c>
      <c r="H196" s="25" t="s">
        <v>896</v>
      </c>
      <c r="I196" s="25" t="s">
        <v>51</v>
      </c>
      <c r="J196" s="25" t="s">
        <v>159</v>
      </c>
      <c r="K196" s="77">
        <v>12615</v>
      </c>
      <c r="L196" s="85">
        <v>45712</v>
      </c>
      <c r="M196" s="86">
        <v>0.41666666666666669</v>
      </c>
      <c r="N196" s="83">
        <v>5000</v>
      </c>
      <c r="O196" s="25" t="s">
        <v>52</v>
      </c>
      <c r="P196" s="31" t="s">
        <v>53</v>
      </c>
      <c r="Q196" s="25" t="s">
        <v>41</v>
      </c>
      <c r="R196" s="25" t="s">
        <v>1100</v>
      </c>
      <c r="S196" s="31" t="s">
        <v>43</v>
      </c>
      <c r="T196" s="25" t="s">
        <v>1101</v>
      </c>
      <c r="U196" s="25" t="s">
        <v>1102</v>
      </c>
      <c r="V196" s="25" t="s">
        <v>81</v>
      </c>
      <c r="W196" s="25" t="s">
        <v>113</v>
      </c>
      <c r="X196" s="25" t="s">
        <v>1097</v>
      </c>
      <c r="Y196" s="25" t="s">
        <v>1103</v>
      </c>
    </row>
    <row r="197" spans="2:25" ht="20.100000000000001" customHeight="1" x14ac:dyDescent="0.3">
      <c r="B197" s="26">
        <v>191</v>
      </c>
      <c r="C197" s="25" t="s">
        <v>31</v>
      </c>
      <c r="D197" s="25" t="s">
        <v>430</v>
      </c>
      <c r="E197" s="25" t="s">
        <v>1104</v>
      </c>
      <c r="F197" s="92">
        <v>6762</v>
      </c>
      <c r="G197" s="33" t="s">
        <v>34</v>
      </c>
      <c r="H197" s="25" t="s">
        <v>896</v>
      </c>
      <c r="I197" s="25" t="s">
        <v>51</v>
      </c>
      <c r="J197" s="25" t="s">
        <v>463</v>
      </c>
      <c r="K197" s="77">
        <v>3773</v>
      </c>
      <c r="L197" s="34" t="s">
        <v>38</v>
      </c>
      <c r="M197" s="80" t="s">
        <v>38</v>
      </c>
      <c r="N197" s="36" t="s">
        <v>38</v>
      </c>
      <c r="O197" s="67" t="s">
        <v>627</v>
      </c>
      <c r="P197" s="31" t="s">
        <v>53</v>
      </c>
      <c r="Q197" s="25" t="s">
        <v>41</v>
      </c>
      <c r="R197" s="25" t="s">
        <v>1105</v>
      </c>
      <c r="S197" s="31" t="s">
        <v>207</v>
      </c>
      <c r="T197" s="25" t="s">
        <v>1106</v>
      </c>
      <c r="U197" s="37" t="s">
        <v>45</v>
      </c>
      <c r="V197" s="25" t="s">
        <v>81</v>
      </c>
      <c r="W197" s="25" t="s">
        <v>1107</v>
      </c>
      <c r="X197" s="25" t="s">
        <v>1097</v>
      </c>
      <c r="Y197" s="25" t="s">
        <v>1108</v>
      </c>
    </row>
    <row r="198" spans="2:25" ht="20.100000000000001" customHeight="1" x14ac:dyDescent="0.3">
      <c r="B198" s="26">
        <v>192</v>
      </c>
      <c r="C198" s="25" t="s">
        <v>31</v>
      </c>
      <c r="D198" s="25" t="s">
        <v>430</v>
      </c>
      <c r="E198" s="25" t="s">
        <v>1109</v>
      </c>
      <c r="F198" s="92">
        <v>679</v>
      </c>
      <c r="G198" s="92">
        <v>3878</v>
      </c>
      <c r="H198" s="25" t="s">
        <v>35</v>
      </c>
      <c r="I198" s="25" t="s">
        <v>36</v>
      </c>
      <c r="J198" s="25" t="s">
        <v>63</v>
      </c>
      <c r="K198" s="77">
        <v>10008</v>
      </c>
      <c r="L198" s="85">
        <v>45569</v>
      </c>
      <c r="M198" s="86">
        <v>0.41666666666666669</v>
      </c>
      <c r="N198" s="83">
        <v>4020</v>
      </c>
      <c r="O198" s="25" t="s">
        <v>52</v>
      </c>
      <c r="P198" s="31" t="s">
        <v>53</v>
      </c>
      <c r="Q198" s="25" t="s">
        <v>41</v>
      </c>
      <c r="R198" s="25" t="s">
        <v>1110</v>
      </c>
      <c r="S198" s="25" t="s">
        <v>80</v>
      </c>
      <c r="T198" s="25" t="s">
        <v>1111</v>
      </c>
      <c r="U198" s="25" t="s">
        <v>1112</v>
      </c>
      <c r="V198" s="25" t="s">
        <v>81</v>
      </c>
      <c r="W198" s="25" t="s">
        <v>1113</v>
      </c>
      <c r="X198" s="25" t="s">
        <v>1114</v>
      </c>
      <c r="Y198" s="25" t="s">
        <v>1115</v>
      </c>
    </row>
    <row r="199" spans="2:25" ht="20.100000000000001" customHeight="1" x14ac:dyDescent="0.3">
      <c r="B199" s="26">
        <v>193</v>
      </c>
      <c r="C199" s="25" t="s">
        <v>59</v>
      </c>
      <c r="D199" s="25" t="s">
        <v>69</v>
      </c>
      <c r="E199" s="25" t="s">
        <v>1116</v>
      </c>
      <c r="F199" s="92">
        <v>805</v>
      </c>
      <c r="G199" s="33" t="s">
        <v>34</v>
      </c>
      <c r="H199" s="25" t="s">
        <v>62</v>
      </c>
      <c r="I199" s="25" t="s">
        <v>51</v>
      </c>
      <c r="J199" s="25" t="s">
        <v>217</v>
      </c>
      <c r="K199" s="77">
        <v>5849</v>
      </c>
      <c r="L199" s="34" t="s">
        <v>38</v>
      </c>
      <c r="M199" s="80" t="s">
        <v>38</v>
      </c>
      <c r="N199" s="36" t="s">
        <v>38</v>
      </c>
      <c r="O199" s="25" t="s">
        <v>980</v>
      </c>
      <c r="P199" s="25" t="s">
        <v>229</v>
      </c>
      <c r="Q199" s="25" t="s">
        <v>41</v>
      </c>
      <c r="R199" s="25" t="s">
        <v>1117</v>
      </c>
      <c r="S199" s="31" t="s">
        <v>43</v>
      </c>
      <c r="T199" s="25" t="s">
        <v>958</v>
      </c>
      <c r="U199" s="25" t="s">
        <v>1118</v>
      </c>
      <c r="V199" s="31" t="s">
        <v>38</v>
      </c>
      <c r="W199" s="31" t="s">
        <v>38</v>
      </c>
      <c r="X199" s="25" t="s">
        <v>1119</v>
      </c>
      <c r="Y199" s="25" t="s">
        <v>1120</v>
      </c>
    </row>
    <row r="200" spans="2:25" ht="20.100000000000001" customHeight="1" x14ac:dyDescent="0.3">
      <c r="B200" s="26">
        <v>194</v>
      </c>
      <c r="C200" s="25" t="s">
        <v>59</v>
      </c>
      <c r="D200" s="25" t="s">
        <v>60</v>
      </c>
      <c r="E200" s="25" t="s">
        <v>1121</v>
      </c>
      <c r="F200" s="92">
        <v>204</v>
      </c>
      <c r="G200" s="33" t="s">
        <v>34</v>
      </c>
      <c r="H200" s="25" t="s">
        <v>62</v>
      </c>
      <c r="I200" s="25" t="s">
        <v>51</v>
      </c>
      <c r="J200" s="25" t="s">
        <v>159</v>
      </c>
      <c r="K200" s="77">
        <v>801</v>
      </c>
      <c r="L200" s="34" t="s">
        <v>38</v>
      </c>
      <c r="M200" s="80" t="s">
        <v>38</v>
      </c>
      <c r="N200" s="36" t="s">
        <v>38</v>
      </c>
      <c r="O200" s="25" t="s">
        <v>980</v>
      </c>
      <c r="P200" s="25" t="s">
        <v>229</v>
      </c>
      <c r="Q200" s="25" t="s">
        <v>1028</v>
      </c>
      <c r="R200" s="25" t="s">
        <v>1122</v>
      </c>
      <c r="S200" s="31" t="s">
        <v>43</v>
      </c>
      <c r="T200" s="25" t="s">
        <v>958</v>
      </c>
      <c r="U200" s="25" t="s">
        <v>1123</v>
      </c>
      <c r="V200" s="31" t="s">
        <v>38</v>
      </c>
      <c r="W200" s="31" t="s">
        <v>38</v>
      </c>
      <c r="X200" s="25" t="s">
        <v>1119</v>
      </c>
      <c r="Y200" s="25" t="s">
        <v>1120</v>
      </c>
    </row>
    <row r="201" spans="2:25" ht="20.100000000000001" customHeight="1" x14ac:dyDescent="0.3">
      <c r="B201" s="26">
        <v>195</v>
      </c>
      <c r="C201" s="26" t="s">
        <v>31</v>
      </c>
      <c r="D201" s="26" t="s">
        <v>32</v>
      </c>
      <c r="E201" s="26" t="s">
        <v>1124</v>
      </c>
      <c r="F201" s="92">
        <v>37054</v>
      </c>
      <c r="G201" s="33" t="s">
        <v>34</v>
      </c>
      <c r="H201" s="26" t="s">
        <v>62</v>
      </c>
      <c r="I201" s="26" t="s">
        <v>51</v>
      </c>
      <c r="J201" s="26" t="s">
        <v>217</v>
      </c>
      <c r="K201" s="33">
        <v>22733</v>
      </c>
      <c r="L201" s="64">
        <v>45566</v>
      </c>
      <c r="M201" s="65">
        <v>0.41666666666666669</v>
      </c>
      <c r="N201" s="32">
        <v>16129</v>
      </c>
      <c r="O201" s="26" t="s">
        <v>52</v>
      </c>
      <c r="P201" s="26" t="s">
        <v>71</v>
      </c>
      <c r="Q201" s="26" t="s">
        <v>41</v>
      </c>
      <c r="R201" s="26" t="s">
        <v>1125</v>
      </c>
      <c r="S201" s="31" t="s">
        <v>43</v>
      </c>
      <c r="T201" s="26" t="s">
        <v>1126</v>
      </c>
      <c r="U201" s="26" t="s">
        <v>996</v>
      </c>
      <c r="V201" s="26" t="s">
        <v>189</v>
      </c>
      <c r="W201" s="26" t="s">
        <v>1127</v>
      </c>
      <c r="X201" s="26" t="s">
        <v>1128</v>
      </c>
      <c r="Y201" s="26" t="s">
        <v>1129</v>
      </c>
    </row>
    <row r="202" spans="2:25" ht="20.100000000000001" customHeight="1" x14ac:dyDescent="0.3">
      <c r="B202" s="26">
        <v>196</v>
      </c>
      <c r="C202" s="25" t="s">
        <v>59</v>
      </c>
      <c r="D202" s="25" t="s">
        <v>69</v>
      </c>
      <c r="E202" s="25" t="s">
        <v>1130</v>
      </c>
      <c r="F202" s="92">
        <v>2059</v>
      </c>
      <c r="G202" s="33" t="s">
        <v>34</v>
      </c>
      <c r="H202" s="25" t="s">
        <v>560</v>
      </c>
      <c r="I202" s="25" t="s">
        <v>36</v>
      </c>
      <c r="J202" s="25" t="s">
        <v>63</v>
      </c>
      <c r="K202" s="77">
        <v>20074</v>
      </c>
      <c r="L202" s="85">
        <v>45716</v>
      </c>
      <c r="M202" s="86">
        <v>0.41666666666666669</v>
      </c>
      <c r="N202" s="83">
        <v>12654</v>
      </c>
      <c r="O202" s="25" t="s">
        <v>52</v>
      </c>
      <c r="P202" s="31" t="s">
        <v>53</v>
      </c>
      <c r="Q202" s="25" t="s">
        <v>41</v>
      </c>
      <c r="R202" s="25" t="s">
        <v>1131</v>
      </c>
      <c r="S202" s="31" t="s">
        <v>43</v>
      </c>
      <c r="T202" s="25" t="s">
        <v>1132</v>
      </c>
      <c r="U202" s="25" t="s">
        <v>1133</v>
      </c>
      <c r="V202" s="25" t="s">
        <v>256</v>
      </c>
      <c r="W202" s="25" t="s">
        <v>1134</v>
      </c>
      <c r="X202" s="25" t="s">
        <v>1135</v>
      </c>
      <c r="Y202" s="25" t="s">
        <v>1136</v>
      </c>
    </row>
    <row r="203" spans="2:25" ht="20.100000000000001" customHeight="1" x14ac:dyDescent="0.3">
      <c r="B203" s="26">
        <v>197</v>
      </c>
      <c r="C203" s="25" t="s">
        <v>31</v>
      </c>
      <c r="D203" s="25" t="s">
        <v>233</v>
      </c>
      <c r="E203" s="25" t="s">
        <v>1137</v>
      </c>
      <c r="F203" s="92">
        <v>3285</v>
      </c>
      <c r="G203" s="33" t="s">
        <v>34</v>
      </c>
      <c r="H203" s="25" t="s">
        <v>103</v>
      </c>
      <c r="I203" s="25" t="s">
        <v>125</v>
      </c>
      <c r="J203" s="25" t="s">
        <v>126</v>
      </c>
      <c r="K203" s="77">
        <v>6504</v>
      </c>
      <c r="L203" s="85">
        <v>45681</v>
      </c>
      <c r="M203" s="86">
        <v>0.41666666666666669</v>
      </c>
      <c r="N203" s="83">
        <v>3895</v>
      </c>
      <c r="O203" s="25" t="s">
        <v>52</v>
      </c>
      <c r="P203" s="31" t="s">
        <v>53</v>
      </c>
      <c r="Q203" s="25" t="s">
        <v>41</v>
      </c>
      <c r="R203" s="25" t="s">
        <v>1138</v>
      </c>
      <c r="S203" s="31" t="s">
        <v>43</v>
      </c>
      <c r="T203" s="25" t="s">
        <v>958</v>
      </c>
      <c r="U203" s="25" t="s">
        <v>1139</v>
      </c>
      <c r="V203" s="25" t="s">
        <v>81</v>
      </c>
      <c r="W203" s="25" t="s">
        <v>1140</v>
      </c>
      <c r="X203" s="25" t="s">
        <v>1141</v>
      </c>
      <c r="Y203" s="25" t="s">
        <v>1142</v>
      </c>
    </row>
    <row r="204" spans="2:25" ht="20.100000000000001" customHeight="1" x14ac:dyDescent="0.3">
      <c r="B204" s="26">
        <v>198</v>
      </c>
      <c r="C204" s="25" t="s">
        <v>31</v>
      </c>
      <c r="D204" s="25" t="s">
        <v>85</v>
      </c>
      <c r="E204" s="25" t="s">
        <v>1143</v>
      </c>
      <c r="F204" s="92">
        <v>13344</v>
      </c>
      <c r="G204" s="33" t="s">
        <v>34</v>
      </c>
      <c r="H204" s="25" t="s">
        <v>103</v>
      </c>
      <c r="I204" s="25" t="s">
        <v>327</v>
      </c>
      <c r="J204" s="25" t="s">
        <v>328</v>
      </c>
      <c r="K204" s="77">
        <v>55626</v>
      </c>
      <c r="L204" s="85">
        <v>45740</v>
      </c>
      <c r="M204" s="86">
        <v>0.41666666666666669</v>
      </c>
      <c r="N204" s="83">
        <v>17456</v>
      </c>
      <c r="O204" s="25" t="s">
        <v>52</v>
      </c>
      <c r="P204" s="25" t="s">
        <v>71</v>
      </c>
      <c r="Q204" s="25" t="s">
        <v>65</v>
      </c>
      <c r="R204" s="31" t="s">
        <v>38</v>
      </c>
      <c r="S204" s="31" t="s">
        <v>43</v>
      </c>
      <c r="T204" s="25" t="s">
        <v>958</v>
      </c>
      <c r="U204" s="25" t="s">
        <v>1144</v>
      </c>
      <c r="V204" s="25" t="s">
        <v>189</v>
      </c>
      <c r="W204" s="25" t="s">
        <v>1145</v>
      </c>
      <c r="X204" s="25" t="s">
        <v>1146</v>
      </c>
      <c r="Y204" s="25" t="s">
        <v>1147</v>
      </c>
    </row>
    <row r="205" spans="2:25" ht="20.100000000000001" customHeight="1" x14ac:dyDescent="0.3">
      <c r="B205" s="26">
        <v>199</v>
      </c>
      <c r="C205" s="25" t="s">
        <v>31</v>
      </c>
      <c r="D205" s="25" t="s">
        <v>77</v>
      </c>
      <c r="E205" s="25" t="s">
        <v>1148</v>
      </c>
      <c r="F205" s="92">
        <v>7439</v>
      </c>
      <c r="G205" s="33" t="s">
        <v>34</v>
      </c>
      <c r="H205" s="25" t="s">
        <v>103</v>
      </c>
      <c r="I205" s="25" t="s">
        <v>51</v>
      </c>
      <c r="J205" s="25" t="s">
        <v>217</v>
      </c>
      <c r="K205" s="77">
        <v>30194</v>
      </c>
      <c r="L205" s="85">
        <v>45713</v>
      </c>
      <c r="M205" s="86">
        <v>0.41666666666666669</v>
      </c>
      <c r="N205" s="83">
        <v>12631</v>
      </c>
      <c r="O205" s="25" t="s">
        <v>52</v>
      </c>
      <c r="P205" s="25" t="s">
        <v>71</v>
      </c>
      <c r="Q205" s="25" t="s">
        <v>41</v>
      </c>
      <c r="R205" s="25" t="s">
        <v>1149</v>
      </c>
      <c r="S205" s="31" t="s">
        <v>43</v>
      </c>
      <c r="T205" s="25" t="s">
        <v>958</v>
      </c>
      <c r="U205" s="25" t="s">
        <v>1150</v>
      </c>
      <c r="V205" s="25" t="s">
        <v>176</v>
      </c>
      <c r="W205" s="25" t="s">
        <v>1014</v>
      </c>
      <c r="X205" s="25" t="s">
        <v>1146</v>
      </c>
      <c r="Y205" s="25" t="s">
        <v>1151</v>
      </c>
    </row>
    <row r="206" spans="2:25" ht="20.100000000000001" customHeight="1" x14ac:dyDescent="0.3">
      <c r="B206" s="26">
        <v>200</v>
      </c>
      <c r="C206" s="25" t="s">
        <v>59</v>
      </c>
      <c r="D206" s="25" t="s">
        <v>69</v>
      </c>
      <c r="E206" s="25" t="s">
        <v>1152</v>
      </c>
      <c r="F206" s="92">
        <v>58976</v>
      </c>
      <c r="G206" s="33" t="s">
        <v>34</v>
      </c>
      <c r="H206" s="25" t="s">
        <v>93</v>
      </c>
      <c r="I206" s="25" t="s">
        <v>94</v>
      </c>
      <c r="J206" s="25" t="s">
        <v>810</v>
      </c>
      <c r="K206" s="77">
        <v>11004</v>
      </c>
      <c r="L206" s="85">
        <v>45723</v>
      </c>
      <c r="M206" s="86">
        <v>0.375</v>
      </c>
      <c r="N206" s="83">
        <v>4346</v>
      </c>
      <c r="O206" s="25" t="s">
        <v>52</v>
      </c>
      <c r="P206" s="25" t="s">
        <v>71</v>
      </c>
      <c r="Q206" s="25" t="s">
        <v>65</v>
      </c>
      <c r="R206" s="31" t="s">
        <v>38</v>
      </c>
      <c r="S206" s="31" t="s">
        <v>43</v>
      </c>
      <c r="T206" s="25" t="s">
        <v>958</v>
      </c>
      <c r="U206" s="25" t="s">
        <v>1153</v>
      </c>
      <c r="V206" s="25" t="s">
        <v>81</v>
      </c>
      <c r="W206" s="25" t="s">
        <v>113</v>
      </c>
      <c r="X206" s="25" t="s">
        <v>1146</v>
      </c>
      <c r="Y206" s="25" t="s">
        <v>1151</v>
      </c>
    </row>
    <row r="207" spans="2:25" ht="20.100000000000001" customHeight="1" x14ac:dyDescent="0.3">
      <c r="B207" s="26">
        <v>201</v>
      </c>
      <c r="C207" s="25" t="s">
        <v>31</v>
      </c>
      <c r="D207" s="25" t="s">
        <v>85</v>
      </c>
      <c r="E207" s="25" t="s">
        <v>1154</v>
      </c>
      <c r="F207" s="92">
        <v>7367</v>
      </c>
      <c r="G207" s="33" t="s">
        <v>34</v>
      </c>
      <c r="H207" s="25" t="s">
        <v>35</v>
      </c>
      <c r="I207" s="25" t="s">
        <v>51</v>
      </c>
      <c r="J207" s="25" t="s">
        <v>217</v>
      </c>
      <c r="K207" s="77">
        <v>20342</v>
      </c>
      <c r="L207" s="34" t="s">
        <v>38</v>
      </c>
      <c r="M207" s="80" t="s">
        <v>38</v>
      </c>
      <c r="N207" s="36" t="s">
        <v>38</v>
      </c>
      <c r="O207" s="67" t="s">
        <v>627</v>
      </c>
      <c r="P207" s="31" t="s">
        <v>53</v>
      </c>
      <c r="Q207" s="25" t="s">
        <v>41</v>
      </c>
      <c r="R207" s="25" t="s">
        <v>1155</v>
      </c>
      <c r="S207" s="31" t="s">
        <v>43</v>
      </c>
      <c r="T207" s="25" t="s">
        <v>1156</v>
      </c>
      <c r="U207" s="37" t="s">
        <v>45</v>
      </c>
      <c r="V207" s="25" t="s">
        <v>81</v>
      </c>
      <c r="W207" s="25" t="s">
        <v>558</v>
      </c>
      <c r="X207" s="25" t="s">
        <v>1157</v>
      </c>
      <c r="Y207" s="25" t="s">
        <v>1158</v>
      </c>
    </row>
    <row r="208" spans="2:25" ht="20.100000000000001" customHeight="1" x14ac:dyDescent="0.3">
      <c r="B208" s="26">
        <v>202</v>
      </c>
      <c r="C208" s="25" t="s">
        <v>31</v>
      </c>
      <c r="D208" s="25" t="s">
        <v>246</v>
      </c>
      <c r="E208" s="25" t="s">
        <v>1159</v>
      </c>
      <c r="F208" s="92">
        <v>20123</v>
      </c>
      <c r="G208" s="92">
        <v>1385</v>
      </c>
      <c r="H208" s="25" t="s">
        <v>62</v>
      </c>
      <c r="I208" s="25" t="s">
        <v>51</v>
      </c>
      <c r="J208" s="25" t="s">
        <v>217</v>
      </c>
      <c r="K208" s="77">
        <v>34823</v>
      </c>
      <c r="L208" s="85">
        <v>45698</v>
      </c>
      <c r="M208" s="86">
        <v>0.58333333333333337</v>
      </c>
      <c r="N208" s="83">
        <v>14239</v>
      </c>
      <c r="O208" s="25" t="s">
        <v>52</v>
      </c>
      <c r="P208" s="31" t="s">
        <v>53</v>
      </c>
      <c r="Q208" s="25" t="s">
        <v>41</v>
      </c>
      <c r="R208" s="25" t="s">
        <v>1160</v>
      </c>
      <c r="S208" s="31" t="s">
        <v>43</v>
      </c>
      <c r="T208" s="25" t="s">
        <v>1161</v>
      </c>
      <c r="U208" s="25" t="s">
        <v>1162</v>
      </c>
      <c r="V208" s="25" t="s">
        <v>75</v>
      </c>
      <c r="W208" s="25" t="s">
        <v>1067</v>
      </c>
      <c r="X208" s="25" t="s">
        <v>1157</v>
      </c>
      <c r="Y208" s="25" t="s">
        <v>1163</v>
      </c>
    </row>
    <row r="209" spans="2:25" ht="20.100000000000001" customHeight="1" x14ac:dyDescent="0.3">
      <c r="B209" s="26">
        <v>203</v>
      </c>
      <c r="C209" s="25" t="s">
        <v>59</v>
      </c>
      <c r="D209" s="25" t="s">
        <v>101</v>
      </c>
      <c r="E209" s="25" t="s">
        <v>1164</v>
      </c>
      <c r="F209" s="92">
        <v>2939</v>
      </c>
      <c r="G209" s="33" t="s">
        <v>34</v>
      </c>
      <c r="H209" s="25" t="s">
        <v>62</v>
      </c>
      <c r="I209" s="25" t="s">
        <v>36</v>
      </c>
      <c r="J209" s="25" t="s">
        <v>63</v>
      </c>
      <c r="K209" s="77">
        <v>40268</v>
      </c>
      <c r="L209" s="34" t="s">
        <v>38</v>
      </c>
      <c r="M209" s="80" t="s">
        <v>38</v>
      </c>
      <c r="N209" s="36" t="s">
        <v>38</v>
      </c>
      <c r="O209" s="67" t="s">
        <v>627</v>
      </c>
      <c r="P209" s="25" t="s">
        <v>40</v>
      </c>
      <c r="Q209" s="25" t="s">
        <v>41</v>
      </c>
      <c r="R209" s="25" t="s">
        <v>1165</v>
      </c>
      <c r="S209" s="31" t="s">
        <v>43</v>
      </c>
      <c r="T209" s="25" t="s">
        <v>1166</v>
      </c>
      <c r="U209" s="37" t="s">
        <v>45</v>
      </c>
      <c r="V209" s="31" t="s">
        <v>38</v>
      </c>
      <c r="W209" s="31" t="s">
        <v>38</v>
      </c>
      <c r="X209" s="25" t="s">
        <v>1157</v>
      </c>
      <c r="Y209" s="25" t="s">
        <v>1167</v>
      </c>
    </row>
    <row r="210" spans="2:25" ht="20.100000000000001" customHeight="1" x14ac:dyDescent="0.3">
      <c r="B210" s="26">
        <v>204</v>
      </c>
      <c r="C210" s="25" t="s">
        <v>31</v>
      </c>
      <c r="D210" s="25" t="s">
        <v>258</v>
      </c>
      <c r="E210" s="25" t="s">
        <v>1168</v>
      </c>
      <c r="F210" s="92">
        <v>1645</v>
      </c>
      <c r="G210" s="33" t="s">
        <v>34</v>
      </c>
      <c r="H210" s="25" t="s">
        <v>103</v>
      </c>
      <c r="I210" s="25" t="s">
        <v>36</v>
      </c>
      <c r="J210" s="25" t="s">
        <v>63</v>
      </c>
      <c r="K210" s="77">
        <v>7501</v>
      </c>
      <c r="L210" s="34" t="s">
        <v>38</v>
      </c>
      <c r="M210" s="80" t="s">
        <v>38</v>
      </c>
      <c r="N210" s="36" t="s">
        <v>38</v>
      </c>
      <c r="O210" s="67" t="s">
        <v>627</v>
      </c>
      <c r="P210" s="25" t="s">
        <v>40</v>
      </c>
      <c r="Q210" s="25" t="s">
        <v>41</v>
      </c>
      <c r="R210" s="25" t="s">
        <v>1169</v>
      </c>
      <c r="S210" s="31" t="s">
        <v>43</v>
      </c>
      <c r="T210" s="25" t="s">
        <v>1170</v>
      </c>
      <c r="U210" s="37" t="s">
        <v>45</v>
      </c>
      <c r="V210" s="25" t="s">
        <v>81</v>
      </c>
      <c r="W210" s="25" t="s">
        <v>1171</v>
      </c>
      <c r="X210" s="25" t="s">
        <v>1157</v>
      </c>
      <c r="Y210" s="25" t="s">
        <v>1167</v>
      </c>
    </row>
    <row r="211" spans="2:25" ht="20.100000000000001" customHeight="1" x14ac:dyDescent="0.3">
      <c r="B211" s="26">
        <v>205</v>
      </c>
      <c r="C211" s="38" t="s">
        <v>682</v>
      </c>
      <c r="D211" s="38" t="s">
        <v>683</v>
      </c>
      <c r="E211" s="48" t="s">
        <v>1172</v>
      </c>
      <c r="F211" s="38" t="s">
        <v>627</v>
      </c>
      <c r="G211" s="75" t="s">
        <v>685</v>
      </c>
      <c r="H211" s="38" t="s">
        <v>627</v>
      </c>
      <c r="I211" s="38" t="s">
        <v>627</v>
      </c>
      <c r="J211" s="38" t="s">
        <v>627</v>
      </c>
      <c r="K211" s="38" t="s">
        <v>627</v>
      </c>
      <c r="L211" s="38" t="s">
        <v>627</v>
      </c>
      <c r="M211" s="38" t="s">
        <v>627</v>
      </c>
      <c r="N211" s="38" t="s">
        <v>627</v>
      </c>
      <c r="O211" s="38" t="s">
        <v>627</v>
      </c>
      <c r="P211" s="75" t="s">
        <v>686</v>
      </c>
      <c r="Q211" s="75" t="s">
        <v>687</v>
      </c>
      <c r="R211" s="38" t="s">
        <v>627</v>
      </c>
      <c r="S211" s="38" t="s">
        <v>627</v>
      </c>
      <c r="T211" s="38" t="s">
        <v>627</v>
      </c>
      <c r="U211" s="38" t="s">
        <v>627</v>
      </c>
      <c r="V211" s="38" t="s">
        <v>627</v>
      </c>
      <c r="W211" s="38" t="s">
        <v>627</v>
      </c>
      <c r="X211" s="76" t="s">
        <v>1173</v>
      </c>
      <c r="Y211" s="76" t="s">
        <v>1174</v>
      </c>
    </row>
    <row r="212" spans="2:25" x14ac:dyDescent="0.3">
      <c r="B212" s="26">
        <v>206</v>
      </c>
      <c r="C212" s="25" t="s">
        <v>59</v>
      </c>
      <c r="D212" s="25" t="s">
        <v>69</v>
      </c>
      <c r="E212" s="25" t="s">
        <v>1175</v>
      </c>
      <c r="F212" s="92">
        <v>11178</v>
      </c>
      <c r="G212" s="92">
        <v>7705</v>
      </c>
      <c r="H212" s="25" t="s">
        <v>116</v>
      </c>
      <c r="I212" s="25" t="s">
        <v>327</v>
      </c>
      <c r="J212" s="25" t="s">
        <v>852</v>
      </c>
      <c r="K212" s="77">
        <v>18883</v>
      </c>
      <c r="L212" s="34" t="s">
        <v>38</v>
      </c>
      <c r="M212" s="80" t="s">
        <v>38</v>
      </c>
      <c r="N212" s="36" t="s">
        <v>38</v>
      </c>
      <c r="O212" s="67" t="s">
        <v>627</v>
      </c>
      <c r="P212" s="25" t="s">
        <v>40</v>
      </c>
      <c r="Q212" s="25" t="s">
        <v>41</v>
      </c>
      <c r="R212" s="25" t="s">
        <v>1176</v>
      </c>
      <c r="S212" s="31" t="s">
        <v>43</v>
      </c>
      <c r="T212" s="25" t="s">
        <v>958</v>
      </c>
      <c r="U212" s="37" t="s">
        <v>45</v>
      </c>
      <c r="V212" s="25" t="s">
        <v>75</v>
      </c>
      <c r="W212" s="25" t="s">
        <v>1177</v>
      </c>
      <c r="X212" s="25" t="s">
        <v>1157</v>
      </c>
      <c r="Y212" s="25" t="s">
        <v>1178</v>
      </c>
    </row>
    <row r="213" spans="2:25" ht="20.100000000000001" customHeight="1" x14ac:dyDescent="0.3">
      <c r="B213" s="26">
        <v>207</v>
      </c>
      <c r="C213" s="25" t="s">
        <v>31</v>
      </c>
      <c r="D213" s="25" t="s">
        <v>77</v>
      </c>
      <c r="E213" s="25" t="s">
        <v>1179</v>
      </c>
      <c r="F213" s="92">
        <v>18826</v>
      </c>
      <c r="G213" s="33" t="s">
        <v>34</v>
      </c>
      <c r="H213" s="25" t="s">
        <v>103</v>
      </c>
      <c r="I213" s="25" t="s">
        <v>51</v>
      </c>
      <c r="J213" s="25" t="s">
        <v>217</v>
      </c>
      <c r="K213" s="77">
        <v>145523</v>
      </c>
      <c r="L213" s="34" t="s">
        <v>38</v>
      </c>
      <c r="M213" s="80" t="s">
        <v>38</v>
      </c>
      <c r="N213" s="36" t="s">
        <v>38</v>
      </c>
      <c r="O213" s="67" t="s">
        <v>627</v>
      </c>
      <c r="P213" s="25" t="s">
        <v>40</v>
      </c>
      <c r="Q213" s="25" t="s">
        <v>41</v>
      </c>
      <c r="R213" s="25" t="s">
        <v>241</v>
      </c>
      <c r="S213" s="31" t="s">
        <v>43</v>
      </c>
      <c r="T213" s="25" t="s">
        <v>1180</v>
      </c>
      <c r="U213" s="37" t="s">
        <v>45</v>
      </c>
      <c r="V213" s="25" t="s">
        <v>46</v>
      </c>
      <c r="W213" s="25" t="s">
        <v>1181</v>
      </c>
      <c r="X213" s="25" t="s">
        <v>1157</v>
      </c>
      <c r="Y213" s="25" t="s">
        <v>1178</v>
      </c>
    </row>
    <row r="214" spans="2:25" ht="20.100000000000001" customHeight="1" x14ac:dyDescent="0.3">
      <c r="B214" s="26">
        <v>208</v>
      </c>
      <c r="C214" s="25" t="s">
        <v>31</v>
      </c>
      <c r="D214" s="25" t="s">
        <v>859</v>
      </c>
      <c r="E214" s="25" t="s">
        <v>1182</v>
      </c>
      <c r="F214" s="92">
        <v>39642</v>
      </c>
      <c r="G214" s="92">
        <v>5103</v>
      </c>
      <c r="H214" s="25" t="s">
        <v>124</v>
      </c>
      <c r="I214" s="25" t="s">
        <v>51</v>
      </c>
      <c r="J214" s="25" t="s">
        <v>217</v>
      </c>
      <c r="K214" s="77">
        <v>44029</v>
      </c>
      <c r="L214" s="85">
        <v>45694</v>
      </c>
      <c r="M214" s="86">
        <v>0.375</v>
      </c>
      <c r="N214" s="83">
        <v>27088</v>
      </c>
      <c r="O214" s="25" t="s">
        <v>52</v>
      </c>
      <c r="P214" s="31" t="s">
        <v>53</v>
      </c>
      <c r="Q214" s="25" t="s">
        <v>65</v>
      </c>
      <c r="R214" s="31" t="s">
        <v>38</v>
      </c>
      <c r="S214" s="31" t="s">
        <v>43</v>
      </c>
      <c r="T214" s="25" t="s">
        <v>958</v>
      </c>
      <c r="U214" s="25" t="s">
        <v>1183</v>
      </c>
      <c r="V214" s="25" t="s">
        <v>189</v>
      </c>
      <c r="W214" s="25" t="s">
        <v>1127</v>
      </c>
      <c r="X214" s="25" t="s">
        <v>1157</v>
      </c>
      <c r="Y214" s="25" t="s">
        <v>1184</v>
      </c>
    </row>
    <row r="215" spans="2:25" ht="20.100000000000001" customHeight="1" x14ac:dyDescent="0.3">
      <c r="B215" s="26">
        <v>209</v>
      </c>
      <c r="C215" s="25" t="s">
        <v>31</v>
      </c>
      <c r="D215" s="25" t="s">
        <v>77</v>
      </c>
      <c r="E215" s="25" t="s">
        <v>1185</v>
      </c>
      <c r="F215" s="92">
        <v>337</v>
      </c>
      <c r="G215" s="92">
        <v>1798</v>
      </c>
      <c r="H215" s="25" t="s">
        <v>35</v>
      </c>
      <c r="I215" s="25" t="s">
        <v>125</v>
      </c>
      <c r="J215" s="25" t="s">
        <v>126</v>
      </c>
      <c r="K215" s="77">
        <v>11515</v>
      </c>
      <c r="L215" s="85">
        <v>45680</v>
      </c>
      <c r="M215" s="86">
        <v>0.41666666666666669</v>
      </c>
      <c r="N215" s="83">
        <v>7141</v>
      </c>
      <c r="O215" s="25" t="s">
        <v>52</v>
      </c>
      <c r="P215" s="31" t="s">
        <v>53</v>
      </c>
      <c r="Q215" s="25" t="s">
        <v>41</v>
      </c>
      <c r="R215" s="25" t="s">
        <v>1186</v>
      </c>
      <c r="S215" s="25" t="s">
        <v>80</v>
      </c>
      <c r="T215" s="25" t="s">
        <v>958</v>
      </c>
      <c r="U215" s="25" t="s">
        <v>1187</v>
      </c>
      <c r="V215" s="25" t="s">
        <v>176</v>
      </c>
      <c r="W215" s="25" t="s">
        <v>1188</v>
      </c>
      <c r="X215" s="25" t="s">
        <v>1157</v>
      </c>
      <c r="Y215" s="25" t="s">
        <v>1184</v>
      </c>
    </row>
    <row r="216" spans="2:25" ht="20.100000000000001" customHeight="1" x14ac:dyDescent="0.3">
      <c r="B216" s="26">
        <v>210</v>
      </c>
      <c r="C216" s="25" t="s">
        <v>59</v>
      </c>
      <c r="D216" s="25" t="s">
        <v>69</v>
      </c>
      <c r="E216" s="25" t="s">
        <v>1189</v>
      </c>
      <c r="F216" s="92">
        <v>11654</v>
      </c>
      <c r="G216" s="33" t="s">
        <v>34</v>
      </c>
      <c r="H216" s="25" t="s">
        <v>103</v>
      </c>
      <c r="I216" s="25" t="s">
        <v>51</v>
      </c>
      <c r="J216" s="25" t="s">
        <v>217</v>
      </c>
      <c r="K216" s="77">
        <v>18414</v>
      </c>
      <c r="L216" s="34" t="s">
        <v>38</v>
      </c>
      <c r="M216" s="80" t="s">
        <v>38</v>
      </c>
      <c r="N216" s="36" t="s">
        <v>38</v>
      </c>
      <c r="O216" s="25" t="s">
        <v>52</v>
      </c>
      <c r="P216" s="31" t="s">
        <v>53</v>
      </c>
      <c r="Q216" s="25" t="s">
        <v>65</v>
      </c>
      <c r="R216" s="31" t="s">
        <v>38</v>
      </c>
      <c r="S216" s="31" t="s">
        <v>43</v>
      </c>
      <c r="T216" s="25" t="s">
        <v>1190</v>
      </c>
      <c r="U216" s="25" t="s">
        <v>1191</v>
      </c>
      <c r="V216" s="25" t="s">
        <v>75</v>
      </c>
      <c r="W216" s="25" t="s">
        <v>1192</v>
      </c>
      <c r="X216" s="25" t="s">
        <v>1157</v>
      </c>
      <c r="Y216" s="25" t="s">
        <v>1178</v>
      </c>
    </row>
    <row r="217" spans="2:25" ht="20.100000000000001" customHeight="1" x14ac:dyDescent="0.3">
      <c r="B217" s="26">
        <v>211</v>
      </c>
      <c r="C217" s="25" t="s">
        <v>31</v>
      </c>
      <c r="D217" s="25" t="s">
        <v>77</v>
      </c>
      <c r="E217" s="25" t="s">
        <v>1193</v>
      </c>
      <c r="F217" s="92">
        <v>3403</v>
      </c>
      <c r="G217" s="92">
        <v>17670</v>
      </c>
      <c r="H217" s="25" t="s">
        <v>62</v>
      </c>
      <c r="I217" s="25" t="s">
        <v>36</v>
      </c>
      <c r="J217" s="25" t="s">
        <v>63</v>
      </c>
      <c r="K217" s="77">
        <v>46781</v>
      </c>
      <c r="L217" s="85">
        <v>45691</v>
      </c>
      <c r="M217" s="86">
        <v>0.41666666666666669</v>
      </c>
      <c r="N217" s="83">
        <v>14302</v>
      </c>
      <c r="O217" s="25" t="s">
        <v>52</v>
      </c>
      <c r="P217" s="31" t="s">
        <v>53</v>
      </c>
      <c r="Q217" s="25" t="s">
        <v>41</v>
      </c>
      <c r="R217" s="25" t="s">
        <v>1194</v>
      </c>
      <c r="S217" s="25" t="s">
        <v>80</v>
      </c>
      <c r="T217" s="25" t="s">
        <v>1195</v>
      </c>
      <c r="U217" s="25" t="s">
        <v>1196</v>
      </c>
      <c r="V217" s="25" t="s">
        <v>81</v>
      </c>
      <c r="W217" s="25" t="s">
        <v>1197</v>
      </c>
      <c r="X217" s="25" t="s">
        <v>1157</v>
      </c>
      <c r="Y217" s="25" t="s">
        <v>1178</v>
      </c>
    </row>
    <row r="218" spans="2:25" ht="20.100000000000001" customHeight="1" x14ac:dyDescent="0.3">
      <c r="B218" s="26">
        <v>212</v>
      </c>
      <c r="C218" s="25" t="s">
        <v>31</v>
      </c>
      <c r="D218" s="25" t="s">
        <v>186</v>
      </c>
      <c r="E218" s="25" t="s">
        <v>1198</v>
      </c>
      <c r="F218" s="92">
        <v>3529</v>
      </c>
      <c r="G218" s="33" t="s">
        <v>34</v>
      </c>
      <c r="H218" s="25" t="s">
        <v>124</v>
      </c>
      <c r="I218" s="25" t="s">
        <v>51</v>
      </c>
      <c r="J218" s="25" t="s">
        <v>37</v>
      </c>
      <c r="K218" s="77">
        <v>50211</v>
      </c>
      <c r="L218" s="34" t="s">
        <v>38</v>
      </c>
      <c r="M218" s="80" t="s">
        <v>38</v>
      </c>
      <c r="N218" s="36" t="s">
        <v>38</v>
      </c>
      <c r="O218" s="67" t="s">
        <v>627</v>
      </c>
      <c r="P218" s="25" t="s">
        <v>40</v>
      </c>
      <c r="Q218" s="25" t="s">
        <v>41</v>
      </c>
      <c r="R218" s="25" t="s">
        <v>845</v>
      </c>
      <c r="S218" s="31" t="s">
        <v>43</v>
      </c>
      <c r="T218" s="25" t="s">
        <v>958</v>
      </c>
      <c r="U218" s="37" t="s">
        <v>45</v>
      </c>
      <c r="V218" s="25" t="s">
        <v>196</v>
      </c>
      <c r="W218" s="25" t="s">
        <v>1199</v>
      </c>
      <c r="X218" s="25" t="s">
        <v>1157</v>
      </c>
      <c r="Y218" s="25" t="s">
        <v>1184</v>
      </c>
    </row>
    <row r="219" spans="2:25" ht="20.100000000000001" customHeight="1" x14ac:dyDescent="0.3">
      <c r="B219" s="26">
        <v>213</v>
      </c>
      <c r="C219" s="25" t="s">
        <v>59</v>
      </c>
      <c r="D219" s="25" t="s">
        <v>69</v>
      </c>
      <c r="E219" s="25" t="s">
        <v>1200</v>
      </c>
      <c r="F219" s="92">
        <v>19949</v>
      </c>
      <c r="G219" s="33" t="s">
        <v>34</v>
      </c>
      <c r="H219" s="25" t="s">
        <v>124</v>
      </c>
      <c r="I219" s="25" t="s">
        <v>51</v>
      </c>
      <c r="J219" s="25" t="s">
        <v>37</v>
      </c>
      <c r="K219" s="77">
        <v>84422</v>
      </c>
      <c r="L219" s="34" t="s">
        <v>38</v>
      </c>
      <c r="M219" s="80" t="s">
        <v>38</v>
      </c>
      <c r="N219" s="36" t="s">
        <v>38</v>
      </c>
      <c r="O219" s="67" t="s">
        <v>627</v>
      </c>
      <c r="P219" s="31" t="s">
        <v>53</v>
      </c>
      <c r="Q219" s="25" t="s">
        <v>41</v>
      </c>
      <c r="R219" s="25" t="s">
        <v>1201</v>
      </c>
      <c r="S219" s="31" t="s">
        <v>43</v>
      </c>
      <c r="T219" s="25" t="s">
        <v>958</v>
      </c>
      <c r="U219" s="25" t="s">
        <v>1202</v>
      </c>
      <c r="V219" s="25" t="s">
        <v>81</v>
      </c>
      <c r="W219" s="25" t="s">
        <v>1203</v>
      </c>
      <c r="X219" s="25" t="s">
        <v>1157</v>
      </c>
      <c r="Y219" s="25" t="s">
        <v>1184</v>
      </c>
    </row>
    <row r="220" spans="2:25" ht="20.100000000000001" customHeight="1" x14ac:dyDescent="0.3">
      <c r="B220" s="26">
        <v>214</v>
      </c>
      <c r="C220" s="25" t="s">
        <v>59</v>
      </c>
      <c r="D220" s="25" t="s">
        <v>69</v>
      </c>
      <c r="E220" s="25" t="s">
        <v>1204</v>
      </c>
      <c r="F220" s="92">
        <v>50457</v>
      </c>
      <c r="G220" s="92">
        <v>9589</v>
      </c>
      <c r="H220" s="25" t="s">
        <v>452</v>
      </c>
      <c r="I220" s="25" t="s">
        <v>51</v>
      </c>
      <c r="J220" s="25" t="s">
        <v>217</v>
      </c>
      <c r="K220" s="77">
        <v>252789</v>
      </c>
      <c r="L220" s="34" t="s">
        <v>38</v>
      </c>
      <c r="M220" s="80" t="s">
        <v>38</v>
      </c>
      <c r="N220" s="36" t="s">
        <v>38</v>
      </c>
      <c r="O220" s="25" t="s">
        <v>1205</v>
      </c>
      <c r="P220" s="25" t="s">
        <v>40</v>
      </c>
      <c r="Q220" s="25" t="s">
        <v>41</v>
      </c>
      <c r="R220" s="25" t="s">
        <v>1206</v>
      </c>
      <c r="S220" s="31" t="s">
        <v>43</v>
      </c>
      <c r="T220" s="25" t="s">
        <v>958</v>
      </c>
      <c r="U220" s="37" t="s">
        <v>45</v>
      </c>
      <c r="V220" s="31" t="s">
        <v>38</v>
      </c>
      <c r="W220" s="31" t="s">
        <v>38</v>
      </c>
      <c r="X220" s="25" t="s">
        <v>1157</v>
      </c>
      <c r="Y220" s="25" t="s">
        <v>1184</v>
      </c>
    </row>
    <row r="221" spans="2:25" ht="20.100000000000001" customHeight="1" x14ac:dyDescent="0.3">
      <c r="B221" s="26">
        <v>215</v>
      </c>
      <c r="C221" s="25" t="s">
        <v>31</v>
      </c>
      <c r="D221" s="25" t="s">
        <v>258</v>
      </c>
      <c r="E221" s="25" t="s">
        <v>1207</v>
      </c>
      <c r="F221" s="92">
        <v>4493</v>
      </c>
      <c r="G221" s="92">
        <v>5082</v>
      </c>
      <c r="H221" s="25" t="s">
        <v>896</v>
      </c>
      <c r="I221" s="25" t="s">
        <v>51</v>
      </c>
      <c r="J221" s="25" t="s">
        <v>375</v>
      </c>
      <c r="K221" s="77">
        <v>20739</v>
      </c>
      <c r="L221" s="34" t="s">
        <v>38</v>
      </c>
      <c r="M221" s="80" t="s">
        <v>38</v>
      </c>
      <c r="N221" s="36" t="s">
        <v>38</v>
      </c>
      <c r="O221" s="67" t="s">
        <v>627</v>
      </c>
      <c r="P221" s="25" t="s">
        <v>40</v>
      </c>
      <c r="Q221" s="25" t="s">
        <v>41</v>
      </c>
      <c r="R221" s="25" t="s">
        <v>1208</v>
      </c>
      <c r="S221" s="25" t="s">
        <v>80</v>
      </c>
      <c r="T221" s="25" t="s">
        <v>958</v>
      </c>
      <c r="U221" s="37" t="s">
        <v>45</v>
      </c>
      <c r="V221" s="25" t="s">
        <v>81</v>
      </c>
      <c r="W221" s="25" t="s">
        <v>1209</v>
      </c>
      <c r="X221" s="25" t="s">
        <v>1157</v>
      </c>
      <c r="Y221" s="25" t="s">
        <v>1184</v>
      </c>
    </row>
    <row r="222" spans="2:25" ht="20.100000000000001" customHeight="1" x14ac:dyDescent="0.3">
      <c r="B222" s="26">
        <v>216</v>
      </c>
      <c r="C222" s="25" t="s">
        <v>31</v>
      </c>
      <c r="D222" s="25" t="s">
        <v>149</v>
      </c>
      <c r="E222" s="25" t="s">
        <v>1210</v>
      </c>
      <c r="F222" s="92">
        <v>3058</v>
      </c>
      <c r="G222" s="33" t="s">
        <v>34</v>
      </c>
      <c r="H222" s="25" t="s">
        <v>62</v>
      </c>
      <c r="I222" s="25" t="s">
        <v>36</v>
      </c>
      <c r="J222" s="25" t="s">
        <v>63</v>
      </c>
      <c r="K222" s="77">
        <v>72398</v>
      </c>
      <c r="L222" s="34" t="s">
        <v>38</v>
      </c>
      <c r="M222" s="80" t="s">
        <v>38</v>
      </c>
      <c r="N222" s="36" t="s">
        <v>38</v>
      </c>
      <c r="O222" s="67" t="s">
        <v>627</v>
      </c>
      <c r="P222" s="25" t="s">
        <v>40</v>
      </c>
      <c r="Q222" s="25" t="s">
        <v>65</v>
      </c>
      <c r="R222" s="31" t="s">
        <v>38</v>
      </c>
      <c r="S222" s="31" t="s">
        <v>43</v>
      </c>
      <c r="T222" s="25" t="s">
        <v>1211</v>
      </c>
      <c r="U222" s="37" t="s">
        <v>45</v>
      </c>
      <c r="V222" s="25" t="s">
        <v>81</v>
      </c>
      <c r="W222" s="25" t="s">
        <v>183</v>
      </c>
      <c r="X222" s="25" t="s">
        <v>1157</v>
      </c>
      <c r="Y222" s="25" t="s">
        <v>1212</v>
      </c>
    </row>
    <row r="223" spans="2:25" ht="20.100000000000001" customHeight="1" x14ac:dyDescent="0.3">
      <c r="B223" s="26">
        <v>217</v>
      </c>
      <c r="C223" s="25" t="s">
        <v>31</v>
      </c>
      <c r="D223" s="25" t="s">
        <v>149</v>
      </c>
      <c r="E223" s="25" t="s">
        <v>1213</v>
      </c>
      <c r="F223" s="92">
        <v>2126</v>
      </c>
      <c r="G223" s="92">
        <v>53.99</v>
      </c>
      <c r="H223" s="25" t="s">
        <v>560</v>
      </c>
      <c r="I223" s="25" t="s">
        <v>94</v>
      </c>
      <c r="J223" s="25" t="s">
        <v>152</v>
      </c>
      <c r="K223" s="77">
        <v>26365</v>
      </c>
      <c r="L223" s="85">
        <v>45755</v>
      </c>
      <c r="M223" s="86">
        <v>0.41666666666666669</v>
      </c>
      <c r="N223" s="83">
        <v>17400</v>
      </c>
      <c r="O223" s="25" t="s">
        <v>52</v>
      </c>
      <c r="P223" s="31" t="s">
        <v>53</v>
      </c>
      <c r="Q223" s="25" t="s">
        <v>41</v>
      </c>
      <c r="R223" s="25" t="s">
        <v>1214</v>
      </c>
      <c r="S223" s="31" t="s">
        <v>43</v>
      </c>
      <c r="T223" s="25" t="s">
        <v>1215</v>
      </c>
      <c r="U223" s="25" t="s">
        <v>1216</v>
      </c>
      <c r="V223" s="25" t="s">
        <v>81</v>
      </c>
      <c r="W223" s="25" t="s">
        <v>183</v>
      </c>
      <c r="X223" s="25" t="s">
        <v>1157</v>
      </c>
      <c r="Y223" s="25" t="s">
        <v>1212</v>
      </c>
    </row>
    <row r="224" spans="2:25" ht="20.100000000000001" customHeight="1" x14ac:dyDescent="0.3">
      <c r="B224" s="26">
        <v>218</v>
      </c>
      <c r="C224" s="25" t="s">
        <v>59</v>
      </c>
      <c r="D224" s="25" t="s">
        <v>60</v>
      </c>
      <c r="E224" s="25" t="s">
        <v>1217</v>
      </c>
      <c r="F224" s="92">
        <v>154578.5</v>
      </c>
      <c r="G224" s="33" t="s">
        <v>34</v>
      </c>
      <c r="H224" s="25" t="s">
        <v>35</v>
      </c>
      <c r="I224" s="25" t="s">
        <v>599</v>
      </c>
      <c r="J224" s="25" t="s">
        <v>1218</v>
      </c>
      <c r="K224" s="77">
        <v>168211</v>
      </c>
      <c r="L224" s="34" t="s">
        <v>38</v>
      </c>
      <c r="M224" s="80" t="s">
        <v>38</v>
      </c>
      <c r="N224" s="36" t="s">
        <v>38</v>
      </c>
      <c r="O224" s="67" t="s">
        <v>627</v>
      </c>
      <c r="P224" s="31" t="s">
        <v>53</v>
      </c>
      <c r="Q224" s="25" t="s">
        <v>65</v>
      </c>
      <c r="R224" s="31" t="s">
        <v>38</v>
      </c>
      <c r="S224" s="31" t="s">
        <v>43</v>
      </c>
      <c r="T224" s="25" t="s">
        <v>958</v>
      </c>
      <c r="U224" s="37" t="s">
        <v>45</v>
      </c>
      <c r="V224" s="25" t="s">
        <v>75</v>
      </c>
      <c r="W224" s="25" t="s">
        <v>1067</v>
      </c>
      <c r="X224" s="25" t="s">
        <v>1219</v>
      </c>
      <c r="Y224" s="25" t="s">
        <v>1220</v>
      </c>
    </row>
    <row r="225" spans="2:25" ht="20.100000000000001" customHeight="1" x14ac:dyDescent="0.3">
      <c r="B225" s="26">
        <v>219</v>
      </c>
      <c r="C225" s="38" t="s">
        <v>786</v>
      </c>
      <c r="D225" s="38" t="s">
        <v>902</v>
      </c>
      <c r="E225" s="48" t="s">
        <v>1221</v>
      </c>
      <c r="F225" s="38" t="s">
        <v>627</v>
      </c>
      <c r="G225" s="75" t="s">
        <v>685</v>
      </c>
      <c r="H225" s="38" t="s">
        <v>627</v>
      </c>
      <c r="I225" s="38" t="s">
        <v>627</v>
      </c>
      <c r="J225" s="38" t="s">
        <v>627</v>
      </c>
      <c r="K225" s="38" t="s">
        <v>627</v>
      </c>
      <c r="L225" s="38" t="s">
        <v>627</v>
      </c>
      <c r="M225" s="38" t="s">
        <v>627</v>
      </c>
      <c r="N225" s="38" t="s">
        <v>627</v>
      </c>
      <c r="O225" s="38" t="s">
        <v>627</v>
      </c>
      <c r="P225" s="75" t="s">
        <v>686</v>
      </c>
      <c r="Q225" s="75" t="s">
        <v>687</v>
      </c>
      <c r="R225" s="38" t="s">
        <v>627</v>
      </c>
      <c r="S225" s="38" t="s">
        <v>627</v>
      </c>
      <c r="T225" s="38" t="s">
        <v>627</v>
      </c>
      <c r="U225" s="38" t="s">
        <v>627</v>
      </c>
      <c r="V225" s="38" t="s">
        <v>627</v>
      </c>
      <c r="W225" s="38" t="s">
        <v>627</v>
      </c>
      <c r="X225" s="76" t="s">
        <v>1222</v>
      </c>
      <c r="Y225" s="76" t="s">
        <v>1223</v>
      </c>
    </row>
    <row r="226" spans="2:25" ht="20.100000000000001" customHeight="1" x14ac:dyDescent="0.3">
      <c r="B226" s="26">
        <v>220</v>
      </c>
      <c r="C226" s="25" t="s">
        <v>31</v>
      </c>
      <c r="D226" s="25" t="s">
        <v>859</v>
      </c>
      <c r="E226" s="25" t="s">
        <v>1224</v>
      </c>
      <c r="F226" s="92">
        <v>30048</v>
      </c>
      <c r="G226" s="33" t="s">
        <v>34</v>
      </c>
      <c r="H226" s="25" t="s">
        <v>116</v>
      </c>
      <c r="I226" s="25" t="s">
        <v>327</v>
      </c>
      <c r="J226" s="25" t="s">
        <v>852</v>
      </c>
      <c r="K226" s="77">
        <v>12885</v>
      </c>
      <c r="L226" s="85">
        <v>45743</v>
      </c>
      <c r="M226" s="86">
        <v>0.375</v>
      </c>
      <c r="N226" s="83">
        <v>10780</v>
      </c>
      <c r="O226" s="25" t="s">
        <v>52</v>
      </c>
      <c r="P226" s="31" t="s">
        <v>53</v>
      </c>
      <c r="Q226" s="25" t="s">
        <v>41</v>
      </c>
      <c r="R226" s="25" t="s">
        <v>1225</v>
      </c>
      <c r="S226" s="31" t="s">
        <v>43</v>
      </c>
      <c r="T226" s="25" t="s">
        <v>958</v>
      </c>
      <c r="U226" s="25" t="s">
        <v>1226</v>
      </c>
      <c r="V226" s="25" t="s">
        <v>1227</v>
      </c>
      <c r="W226" s="25" t="s">
        <v>1228</v>
      </c>
      <c r="X226" s="25" t="s">
        <v>1229</v>
      </c>
      <c r="Y226" s="25" t="s">
        <v>1230</v>
      </c>
    </row>
    <row r="227" spans="2:25" ht="20.100000000000001" customHeight="1" x14ac:dyDescent="0.3">
      <c r="B227" s="26">
        <v>221</v>
      </c>
      <c r="C227" s="25" t="s">
        <v>31</v>
      </c>
      <c r="D227" s="25" t="s">
        <v>258</v>
      </c>
      <c r="E227" s="25" t="s">
        <v>1231</v>
      </c>
      <c r="F227" s="92">
        <v>8811</v>
      </c>
      <c r="G227" s="33" t="s">
        <v>34</v>
      </c>
      <c r="H227" s="25" t="s">
        <v>116</v>
      </c>
      <c r="I227" s="25" t="s">
        <v>94</v>
      </c>
      <c r="J227" s="25" t="s">
        <v>95</v>
      </c>
      <c r="K227" s="77">
        <v>438</v>
      </c>
      <c r="L227" s="34" t="s">
        <v>38</v>
      </c>
      <c r="M227" s="80" t="s">
        <v>38</v>
      </c>
      <c r="N227" s="36" t="s">
        <v>38</v>
      </c>
      <c r="O227" s="25" t="s">
        <v>1232</v>
      </c>
      <c r="P227" s="25" t="s">
        <v>40</v>
      </c>
      <c r="Q227" s="25" t="s">
        <v>65</v>
      </c>
      <c r="R227" s="31" t="s">
        <v>38</v>
      </c>
      <c r="S227" s="31" t="s">
        <v>43</v>
      </c>
      <c r="T227" s="25" t="s">
        <v>958</v>
      </c>
      <c r="U227" s="37" t="s">
        <v>45</v>
      </c>
      <c r="V227" s="31" t="s">
        <v>38</v>
      </c>
      <c r="W227" s="31" t="s">
        <v>38</v>
      </c>
      <c r="X227" s="25" t="s">
        <v>1229</v>
      </c>
      <c r="Y227" s="25" t="s">
        <v>1233</v>
      </c>
    </row>
    <row r="228" spans="2:25" ht="20.100000000000001" customHeight="1" x14ac:dyDescent="0.3">
      <c r="B228" s="26">
        <v>222</v>
      </c>
      <c r="C228" s="25" t="s">
        <v>31</v>
      </c>
      <c r="D228" s="25" t="s">
        <v>258</v>
      </c>
      <c r="E228" s="25" t="s">
        <v>1234</v>
      </c>
      <c r="F228" s="92">
        <v>5832</v>
      </c>
      <c r="G228" s="33" t="s">
        <v>34</v>
      </c>
      <c r="H228" s="25" t="s">
        <v>768</v>
      </c>
      <c r="I228" s="25" t="s">
        <v>140</v>
      </c>
      <c r="J228" s="25" t="s">
        <v>117</v>
      </c>
      <c r="K228" s="77">
        <v>2638</v>
      </c>
      <c r="L228" s="34" t="s">
        <v>38</v>
      </c>
      <c r="M228" s="80" t="s">
        <v>38</v>
      </c>
      <c r="N228" s="36" t="s">
        <v>38</v>
      </c>
      <c r="O228" s="67" t="s">
        <v>627</v>
      </c>
      <c r="P228" s="25" t="s">
        <v>229</v>
      </c>
      <c r="Q228" s="25" t="s">
        <v>41</v>
      </c>
      <c r="R228" s="25" t="s">
        <v>1235</v>
      </c>
      <c r="S228" s="31" t="s">
        <v>43</v>
      </c>
      <c r="T228" s="25" t="s">
        <v>1236</v>
      </c>
      <c r="U228" s="37" t="s">
        <v>45</v>
      </c>
      <c r="V228" s="25" t="s">
        <v>75</v>
      </c>
      <c r="W228" s="25" t="s">
        <v>1096</v>
      </c>
      <c r="X228" s="25" t="s">
        <v>1229</v>
      </c>
      <c r="Y228" s="25" t="s">
        <v>1237</v>
      </c>
    </row>
    <row r="229" spans="2:25" ht="20.100000000000001" customHeight="1" x14ac:dyDescent="0.3">
      <c r="B229" s="26">
        <v>223</v>
      </c>
      <c r="C229" s="25" t="s">
        <v>31</v>
      </c>
      <c r="D229" s="25" t="s">
        <v>91</v>
      </c>
      <c r="E229" s="25" t="s">
        <v>1238</v>
      </c>
      <c r="F229" s="92">
        <v>5023</v>
      </c>
      <c r="G229" s="33" t="s">
        <v>34</v>
      </c>
      <c r="H229" s="25" t="s">
        <v>1239</v>
      </c>
      <c r="I229" s="25" t="s">
        <v>51</v>
      </c>
      <c r="J229" s="25" t="s">
        <v>266</v>
      </c>
      <c r="K229" s="77">
        <v>2280</v>
      </c>
      <c r="L229" s="85">
        <v>45740</v>
      </c>
      <c r="M229" s="86">
        <v>0.41666666666666669</v>
      </c>
      <c r="N229" s="83">
        <v>1596</v>
      </c>
      <c r="O229" s="25" t="s">
        <v>52</v>
      </c>
      <c r="P229" s="25" t="s">
        <v>71</v>
      </c>
      <c r="Q229" s="25" t="s">
        <v>41</v>
      </c>
      <c r="R229" s="25" t="s">
        <v>1240</v>
      </c>
      <c r="S229" s="31" t="s">
        <v>43</v>
      </c>
      <c r="T229" s="25" t="s">
        <v>1241</v>
      </c>
      <c r="U229" s="25" t="s">
        <v>1242</v>
      </c>
      <c r="V229" s="25" t="s">
        <v>189</v>
      </c>
      <c r="W229" s="25" t="s">
        <v>1243</v>
      </c>
      <c r="X229" s="25" t="s">
        <v>1229</v>
      </c>
      <c r="Y229" s="25" t="s">
        <v>1244</v>
      </c>
    </row>
    <row r="230" spans="2:25" ht="20.100000000000001" customHeight="1" x14ac:dyDescent="0.3">
      <c r="B230" s="26">
        <v>224</v>
      </c>
      <c r="C230" s="25" t="s">
        <v>59</v>
      </c>
      <c r="D230" s="25" t="s">
        <v>60</v>
      </c>
      <c r="E230" s="25" t="s">
        <v>1245</v>
      </c>
      <c r="F230" s="92">
        <v>1713</v>
      </c>
      <c r="G230" s="92">
        <v>2727</v>
      </c>
      <c r="H230" s="25" t="s">
        <v>103</v>
      </c>
      <c r="I230" s="25" t="s">
        <v>36</v>
      </c>
      <c r="J230" s="25" t="s">
        <v>63</v>
      </c>
      <c r="K230" s="77">
        <v>21826</v>
      </c>
      <c r="L230" s="34" t="s">
        <v>38</v>
      </c>
      <c r="M230" s="80" t="s">
        <v>38</v>
      </c>
      <c r="N230" s="36" t="s">
        <v>38</v>
      </c>
      <c r="O230" s="67" t="s">
        <v>627</v>
      </c>
      <c r="P230" s="25" t="s">
        <v>71</v>
      </c>
      <c r="Q230" s="25" t="s">
        <v>41</v>
      </c>
      <c r="R230" s="25" t="s">
        <v>1246</v>
      </c>
      <c r="S230" s="25" t="s">
        <v>80</v>
      </c>
      <c r="T230" s="25" t="s">
        <v>1247</v>
      </c>
      <c r="U230" s="37" t="s">
        <v>45</v>
      </c>
      <c r="V230" s="25" t="s">
        <v>75</v>
      </c>
      <c r="W230" s="25" t="s">
        <v>1096</v>
      </c>
      <c r="X230" s="25" t="s">
        <v>1229</v>
      </c>
      <c r="Y230" s="25" t="s">
        <v>1237</v>
      </c>
    </row>
    <row r="231" spans="2:25" ht="20.100000000000001" customHeight="1" x14ac:dyDescent="0.3">
      <c r="B231" s="26">
        <v>225</v>
      </c>
      <c r="C231" s="25" t="s">
        <v>31</v>
      </c>
      <c r="D231" s="25" t="s">
        <v>258</v>
      </c>
      <c r="E231" s="25" t="s">
        <v>1248</v>
      </c>
      <c r="F231" s="92">
        <v>11213</v>
      </c>
      <c r="G231" s="92">
        <v>2928</v>
      </c>
      <c r="H231" s="25" t="s">
        <v>35</v>
      </c>
      <c r="I231" s="25" t="s">
        <v>51</v>
      </c>
      <c r="J231" s="25" t="s">
        <v>217</v>
      </c>
      <c r="K231" s="77">
        <v>51284</v>
      </c>
      <c r="L231" s="34" t="s">
        <v>38</v>
      </c>
      <c r="M231" s="80" t="s">
        <v>38</v>
      </c>
      <c r="N231" s="36" t="s">
        <v>38</v>
      </c>
      <c r="O231" s="67" t="s">
        <v>627</v>
      </c>
      <c r="P231" s="25" t="s">
        <v>229</v>
      </c>
      <c r="Q231" s="25" t="s">
        <v>65</v>
      </c>
      <c r="R231" s="31" t="s">
        <v>38</v>
      </c>
      <c r="S231" s="31" t="s">
        <v>43</v>
      </c>
      <c r="T231" s="25" t="s">
        <v>1249</v>
      </c>
      <c r="U231" s="37" t="s">
        <v>45</v>
      </c>
      <c r="V231" s="25" t="s">
        <v>46</v>
      </c>
      <c r="W231" s="25" t="s">
        <v>1250</v>
      </c>
      <c r="X231" s="25" t="s">
        <v>1229</v>
      </c>
      <c r="Y231" s="25" t="s">
        <v>1251</v>
      </c>
    </row>
    <row r="232" spans="2:25" ht="20.100000000000001" customHeight="1" x14ac:dyDescent="0.3">
      <c r="B232" s="26">
        <v>226</v>
      </c>
      <c r="C232" s="25" t="s">
        <v>31</v>
      </c>
      <c r="D232" s="25" t="s">
        <v>149</v>
      </c>
      <c r="E232" s="25" t="s">
        <v>1252</v>
      </c>
      <c r="F232" s="92">
        <v>1717</v>
      </c>
      <c r="G232" s="33" t="s">
        <v>34</v>
      </c>
      <c r="H232" s="25" t="s">
        <v>151</v>
      </c>
      <c r="I232" s="25" t="s">
        <v>51</v>
      </c>
      <c r="J232" s="25" t="s">
        <v>217</v>
      </c>
      <c r="K232" s="77">
        <v>18201</v>
      </c>
      <c r="L232" s="34" t="s">
        <v>38</v>
      </c>
      <c r="M232" s="80" t="s">
        <v>38</v>
      </c>
      <c r="N232" s="36" t="s">
        <v>38</v>
      </c>
      <c r="O232" s="67" t="s">
        <v>627</v>
      </c>
      <c r="P232" s="25" t="s">
        <v>71</v>
      </c>
      <c r="Q232" s="25" t="s">
        <v>41</v>
      </c>
      <c r="R232" s="25" t="s">
        <v>1253</v>
      </c>
      <c r="S232" s="31" t="s">
        <v>43</v>
      </c>
      <c r="T232" s="25" t="s">
        <v>1249</v>
      </c>
      <c r="U232" s="37" t="s">
        <v>45</v>
      </c>
      <c r="V232" s="25" t="s">
        <v>478</v>
      </c>
      <c r="W232" s="25" t="s">
        <v>1254</v>
      </c>
      <c r="X232" s="25" t="s">
        <v>1229</v>
      </c>
      <c r="Y232" s="25" t="s">
        <v>1255</v>
      </c>
    </row>
    <row r="233" spans="2:25" ht="20.100000000000001" customHeight="1" x14ac:dyDescent="0.3">
      <c r="B233" s="26">
        <v>227</v>
      </c>
      <c r="C233" s="25" t="s">
        <v>59</v>
      </c>
      <c r="D233" s="25" t="s">
        <v>60</v>
      </c>
      <c r="E233" s="25" t="s">
        <v>1256</v>
      </c>
      <c r="F233" s="92">
        <v>1178</v>
      </c>
      <c r="G233" s="92">
        <v>8258</v>
      </c>
      <c r="H233" s="25" t="s">
        <v>103</v>
      </c>
      <c r="I233" s="25" t="s">
        <v>51</v>
      </c>
      <c r="J233" s="25" t="s">
        <v>375</v>
      </c>
      <c r="K233" s="77">
        <v>27105</v>
      </c>
      <c r="L233" s="85">
        <v>45712</v>
      </c>
      <c r="M233" s="86">
        <v>0.39583333333333331</v>
      </c>
      <c r="N233" s="83">
        <v>13309</v>
      </c>
      <c r="O233" s="25" t="s">
        <v>52</v>
      </c>
      <c r="P233" s="25" t="s">
        <v>71</v>
      </c>
      <c r="Q233" s="25" t="s">
        <v>41</v>
      </c>
      <c r="R233" s="25" t="s">
        <v>1257</v>
      </c>
      <c r="S233" s="25" t="s">
        <v>80</v>
      </c>
      <c r="T233" s="25" t="s">
        <v>1258</v>
      </c>
      <c r="U233" s="25" t="s">
        <v>1259</v>
      </c>
      <c r="V233" s="25" t="s">
        <v>81</v>
      </c>
      <c r="W233" s="25" t="s">
        <v>183</v>
      </c>
      <c r="X233" s="25" t="s">
        <v>1229</v>
      </c>
      <c r="Y233" s="25" t="s">
        <v>1260</v>
      </c>
    </row>
    <row r="234" spans="2:25" ht="20.100000000000001" customHeight="1" x14ac:dyDescent="0.3">
      <c r="B234" s="26">
        <v>228</v>
      </c>
      <c r="C234" s="26" t="s">
        <v>786</v>
      </c>
      <c r="D234" s="25" t="s">
        <v>233</v>
      </c>
      <c r="E234" s="25" t="s">
        <v>1261</v>
      </c>
      <c r="F234" s="92">
        <v>826</v>
      </c>
      <c r="G234" s="92">
        <v>3219</v>
      </c>
      <c r="H234" s="25" t="s">
        <v>35</v>
      </c>
      <c r="I234" s="25" t="s">
        <v>36</v>
      </c>
      <c r="J234" s="25" t="s">
        <v>63</v>
      </c>
      <c r="K234" s="77">
        <v>11552</v>
      </c>
      <c r="L234" s="85">
        <v>45742</v>
      </c>
      <c r="M234" s="86">
        <v>0.375</v>
      </c>
      <c r="N234" s="83">
        <v>5052</v>
      </c>
      <c r="O234" s="25" t="s">
        <v>52</v>
      </c>
      <c r="P234" s="25" t="s">
        <v>71</v>
      </c>
      <c r="Q234" s="25" t="s">
        <v>41</v>
      </c>
      <c r="R234" s="25" t="s">
        <v>1262</v>
      </c>
      <c r="S234" s="25" t="s">
        <v>80</v>
      </c>
      <c r="T234" s="25" t="s">
        <v>1263</v>
      </c>
      <c r="U234" s="25" t="s">
        <v>1264</v>
      </c>
      <c r="V234" s="25" t="s">
        <v>81</v>
      </c>
      <c r="W234" s="25" t="s">
        <v>155</v>
      </c>
      <c r="X234" s="25" t="s">
        <v>1229</v>
      </c>
      <c r="Y234" s="25" t="s">
        <v>1260</v>
      </c>
    </row>
    <row r="235" spans="2:25" ht="20.100000000000001" customHeight="1" x14ac:dyDescent="0.3">
      <c r="B235" s="26">
        <v>229</v>
      </c>
      <c r="C235" s="25" t="s">
        <v>31</v>
      </c>
      <c r="D235" s="25" t="s">
        <v>91</v>
      </c>
      <c r="E235" s="25" t="s">
        <v>1265</v>
      </c>
      <c r="F235" s="92">
        <v>8304</v>
      </c>
      <c r="G235" s="33" t="s">
        <v>34</v>
      </c>
      <c r="H235" s="25" t="s">
        <v>768</v>
      </c>
      <c r="I235" s="25" t="s">
        <v>51</v>
      </c>
      <c r="J235" s="25" t="s">
        <v>266</v>
      </c>
      <c r="K235" s="77">
        <v>2447</v>
      </c>
      <c r="L235" s="85">
        <v>45628</v>
      </c>
      <c r="M235" s="86">
        <v>0.41666666666666669</v>
      </c>
      <c r="N235" s="83">
        <v>878</v>
      </c>
      <c r="O235" s="25" t="s">
        <v>52</v>
      </c>
      <c r="P235" s="25" t="s">
        <v>71</v>
      </c>
      <c r="Q235" s="25" t="s">
        <v>65</v>
      </c>
      <c r="R235" s="31" t="s">
        <v>38</v>
      </c>
      <c r="S235" s="31" t="s">
        <v>43</v>
      </c>
      <c r="T235" s="25" t="s">
        <v>1266</v>
      </c>
      <c r="U235" s="25" t="s">
        <v>1267</v>
      </c>
      <c r="V235" s="25" t="s">
        <v>81</v>
      </c>
      <c r="W235" s="25" t="s">
        <v>155</v>
      </c>
      <c r="X235" s="25" t="s">
        <v>1229</v>
      </c>
      <c r="Y235" s="25" t="s">
        <v>1268</v>
      </c>
    </row>
    <row r="236" spans="2:25" ht="20.100000000000001" customHeight="1" x14ac:dyDescent="0.3">
      <c r="B236" s="26">
        <v>230</v>
      </c>
      <c r="C236" s="25" t="s">
        <v>31</v>
      </c>
      <c r="D236" s="25" t="s">
        <v>77</v>
      </c>
      <c r="E236" s="25" t="s">
        <v>1269</v>
      </c>
      <c r="F236" s="92">
        <v>431</v>
      </c>
      <c r="G236" s="92">
        <v>4854</v>
      </c>
      <c r="H236" s="25" t="s">
        <v>35</v>
      </c>
      <c r="I236" s="25" t="s">
        <v>51</v>
      </c>
      <c r="J236" s="25" t="s">
        <v>37</v>
      </c>
      <c r="K236" s="77">
        <v>9686</v>
      </c>
      <c r="L236" s="85">
        <v>45420</v>
      </c>
      <c r="M236" s="86">
        <v>0.58333333333333337</v>
      </c>
      <c r="N236" s="83">
        <v>4981</v>
      </c>
      <c r="O236" s="25" t="s">
        <v>52</v>
      </c>
      <c r="P236" s="25" t="s">
        <v>71</v>
      </c>
      <c r="Q236" s="25" t="s">
        <v>41</v>
      </c>
      <c r="R236" s="25" t="s">
        <v>1270</v>
      </c>
      <c r="S236" s="31" t="s">
        <v>207</v>
      </c>
      <c r="T236" s="25" t="s">
        <v>1271</v>
      </c>
      <c r="U236" s="31" t="s">
        <v>1272</v>
      </c>
      <c r="V236" s="93" t="s">
        <v>603</v>
      </c>
      <c r="W236" s="25" t="s">
        <v>1273</v>
      </c>
      <c r="X236" s="25" t="s">
        <v>1229</v>
      </c>
      <c r="Y236" s="25" t="s">
        <v>1268</v>
      </c>
    </row>
    <row r="237" spans="2:25" ht="20.100000000000001" customHeight="1" x14ac:dyDescent="0.3">
      <c r="B237" s="26">
        <v>231</v>
      </c>
      <c r="C237" s="25" t="s">
        <v>59</v>
      </c>
      <c r="D237" s="25" t="s">
        <v>683</v>
      </c>
      <c r="E237" s="25" t="s">
        <v>1274</v>
      </c>
      <c r="F237" s="92">
        <v>2406</v>
      </c>
      <c r="G237" s="33" t="s">
        <v>34</v>
      </c>
      <c r="H237" s="25" t="s">
        <v>35</v>
      </c>
      <c r="I237" s="25" t="s">
        <v>51</v>
      </c>
      <c r="J237" s="25" t="s">
        <v>37</v>
      </c>
      <c r="K237" s="77">
        <v>23702</v>
      </c>
      <c r="L237" s="85">
        <v>45596</v>
      </c>
      <c r="M237" s="86">
        <v>0.41666666666666669</v>
      </c>
      <c r="N237" s="83">
        <v>15760</v>
      </c>
      <c r="O237" s="25" t="s">
        <v>52</v>
      </c>
      <c r="P237" s="25" t="s">
        <v>71</v>
      </c>
      <c r="Q237" s="25" t="s">
        <v>41</v>
      </c>
      <c r="R237" s="25" t="s">
        <v>1275</v>
      </c>
      <c r="S237" s="31" t="s">
        <v>43</v>
      </c>
      <c r="T237" s="25" t="s">
        <v>1276</v>
      </c>
      <c r="U237" s="25" t="s">
        <v>1277</v>
      </c>
      <c r="V237" s="25" t="s">
        <v>289</v>
      </c>
      <c r="W237" s="25" t="s">
        <v>1278</v>
      </c>
      <c r="X237" s="25" t="s">
        <v>1229</v>
      </c>
      <c r="Y237" s="25" t="s">
        <v>1268</v>
      </c>
    </row>
    <row r="238" spans="2:25" ht="20.100000000000001" customHeight="1" x14ac:dyDescent="0.3">
      <c r="B238" s="26">
        <v>232</v>
      </c>
      <c r="C238" s="25" t="s">
        <v>59</v>
      </c>
      <c r="D238" s="25" t="s">
        <v>69</v>
      </c>
      <c r="E238" s="25" t="s">
        <v>1279</v>
      </c>
      <c r="F238" s="92">
        <v>27747</v>
      </c>
      <c r="G238" s="33" t="s">
        <v>34</v>
      </c>
      <c r="H238" s="25" t="s">
        <v>116</v>
      </c>
      <c r="I238" s="25" t="s">
        <v>327</v>
      </c>
      <c r="J238" s="25" t="s">
        <v>852</v>
      </c>
      <c r="K238" s="77">
        <v>15069</v>
      </c>
      <c r="L238" s="85">
        <v>45547</v>
      </c>
      <c r="M238" s="86">
        <v>0.58333333333333337</v>
      </c>
      <c r="N238" s="83">
        <v>6000</v>
      </c>
      <c r="O238" s="25" t="s">
        <v>52</v>
      </c>
      <c r="P238" s="25" t="s">
        <v>71</v>
      </c>
      <c r="Q238" s="25" t="s">
        <v>41</v>
      </c>
      <c r="R238" s="25" t="s">
        <v>1280</v>
      </c>
      <c r="S238" s="31" t="s">
        <v>43</v>
      </c>
      <c r="T238" s="25" t="s">
        <v>1281</v>
      </c>
      <c r="U238" s="31" t="s">
        <v>1282</v>
      </c>
      <c r="V238" s="25" t="s">
        <v>1283</v>
      </c>
      <c r="W238" s="25" t="s">
        <v>1284</v>
      </c>
      <c r="X238" s="25" t="s">
        <v>1285</v>
      </c>
      <c r="Y238" s="25" t="s">
        <v>1286</v>
      </c>
    </row>
    <row r="239" spans="2:25" ht="20.100000000000001" customHeight="1" x14ac:dyDescent="0.3">
      <c r="B239" s="26">
        <v>233</v>
      </c>
      <c r="C239" s="25" t="s">
        <v>31</v>
      </c>
      <c r="D239" s="25" t="s">
        <v>85</v>
      </c>
      <c r="E239" s="25" t="s">
        <v>1287</v>
      </c>
      <c r="F239" s="92">
        <v>971</v>
      </c>
      <c r="G239" s="92">
        <v>3315</v>
      </c>
      <c r="H239" s="25" t="s">
        <v>35</v>
      </c>
      <c r="I239" s="25" t="s">
        <v>51</v>
      </c>
      <c r="J239" s="25" t="s">
        <v>37</v>
      </c>
      <c r="K239" s="77">
        <v>39580</v>
      </c>
      <c r="L239" s="34" t="s">
        <v>38</v>
      </c>
      <c r="M239" s="80" t="s">
        <v>38</v>
      </c>
      <c r="N239" s="36" t="s">
        <v>38</v>
      </c>
      <c r="O239" s="67" t="s">
        <v>627</v>
      </c>
      <c r="P239" s="25" t="s">
        <v>71</v>
      </c>
      <c r="Q239" s="25" t="s">
        <v>65</v>
      </c>
      <c r="R239" s="31" t="s">
        <v>38</v>
      </c>
      <c r="S239" s="31" t="s">
        <v>43</v>
      </c>
      <c r="T239" s="25" t="s">
        <v>958</v>
      </c>
      <c r="U239" s="37" t="s">
        <v>45</v>
      </c>
      <c r="V239" s="25" t="s">
        <v>81</v>
      </c>
      <c r="W239" s="25" t="s">
        <v>155</v>
      </c>
      <c r="X239" s="25" t="s">
        <v>1288</v>
      </c>
      <c r="Y239" s="25" t="s">
        <v>1289</v>
      </c>
    </row>
    <row r="240" spans="2:25" ht="20.100000000000001" customHeight="1" x14ac:dyDescent="0.3">
      <c r="B240" s="26">
        <v>234</v>
      </c>
      <c r="C240" s="25" t="s">
        <v>31</v>
      </c>
      <c r="D240" s="25" t="s">
        <v>91</v>
      </c>
      <c r="E240" s="25" t="s">
        <v>1290</v>
      </c>
      <c r="F240" s="92">
        <v>30464</v>
      </c>
      <c r="G240" s="92">
        <v>1945</v>
      </c>
      <c r="H240" s="25" t="s">
        <v>116</v>
      </c>
      <c r="I240" s="25" t="s">
        <v>51</v>
      </c>
      <c r="J240" s="25" t="s">
        <v>463</v>
      </c>
      <c r="K240" s="77">
        <v>12092</v>
      </c>
      <c r="L240" s="85">
        <v>45667</v>
      </c>
      <c r="M240" s="86">
        <v>0.41666666666666669</v>
      </c>
      <c r="N240" s="83">
        <v>6419</v>
      </c>
      <c r="O240" s="25" t="s">
        <v>52</v>
      </c>
      <c r="P240" s="25" t="s">
        <v>71</v>
      </c>
      <c r="Q240" s="25" t="s">
        <v>41</v>
      </c>
      <c r="R240" s="25" t="s">
        <v>1291</v>
      </c>
      <c r="S240" s="31" t="s">
        <v>43</v>
      </c>
      <c r="T240" s="25" t="s">
        <v>958</v>
      </c>
      <c r="U240" s="31" t="s">
        <v>1292</v>
      </c>
      <c r="V240" s="25" t="s">
        <v>81</v>
      </c>
      <c r="W240" s="25" t="s">
        <v>1293</v>
      </c>
      <c r="X240" s="25" t="s">
        <v>1288</v>
      </c>
      <c r="Y240" s="25" t="s">
        <v>1289</v>
      </c>
    </row>
    <row r="241" spans="2:25" ht="20.100000000000001" customHeight="1" x14ac:dyDescent="0.3">
      <c r="B241" s="26">
        <v>235</v>
      </c>
      <c r="C241" s="25" t="s">
        <v>59</v>
      </c>
      <c r="D241" s="25" t="s">
        <v>60</v>
      </c>
      <c r="E241" s="25" t="s">
        <v>1294</v>
      </c>
      <c r="F241" s="92">
        <v>182</v>
      </c>
      <c r="G241" s="33" t="s">
        <v>34</v>
      </c>
      <c r="H241" s="25" t="s">
        <v>35</v>
      </c>
      <c r="I241" s="25" t="s">
        <v>1295</v>
      </c>
      <c r="J241" s="25" t="s">
        <v>375</v>
      </c>
      <c r="K241" s="77">
        <v>768</v>
      </c>
      <c r="L241" s="85">
        <v>45742</v>
      </c>
      <c r="M241" s="86">
        <v>0.41666666666666669</v>
      </c>
      <c r="N241" s="83">
        <v>357</v>
      </c>
      <c r="O241" s="25" t="s">
        <v>52</v>
      </c>
      <c r="P241" s="25" t="s">
        <v>71</v>
      </c>
      <c r="Q241" s="25" t="s">
        <v>41</v>
      </c>
      <c r="R241" s="25" t="s">
        <v>1296</v>
      </c>
      <c r="S241" s="31" t="s">
        <v>43</v>
      </c>
      <c r="T241" s="25" t="s">
        <v>1297</v>
      </c>
      <c r="U241" s="25" t="s">
        <v>1298</v>
      </c>
      <c r="V241" s="25" t="s">
        <v>81</v>
      </c>
      <c r="W241" s="25" t="s">
        <v>1299</v>
      </c>
      <c r="X241" s="25" t="s">
        <v>1300</v>
      </c>
      <c r="Y241" s="25" t="s">
        <v>1301</v>
      </c>
    </row>
    <row r="242" spans="2:25" ht="20.100000000000001" customHeight="1" x14ac:dyDescent="0.3">
      <c r="B242" s="26">
        <v>236</v>
      </c>
      <c r="C242" s="25" t="s">
        <v>31</v>
      </c>
      <c r="D242" s="25" t="s">
        <v>258</v>
      </c>
      <c r="E242" s="25" t="s">
        <v>1302</v>
      </c>
      <c r="F242" s="92">
        <v>30916</v>
      </c>
      <c r="G242" s="33" t="s">
        <v>34</v>
      </c>
      <c r="H242" s="25" t="s">
        <v>239</v>
      </c>
      <c r="I242" s="25" t="s">
        <v>51</v>
      </c>
      <c r="J242" s="25" t="s">
        <v>217</v>
      </c>
      <c r="K242" s="77">
        <v>17055</v>
      </c>
      <c r="L242" s="34" t="s">
        <v>38</v>
      </c>
      <c r="M242" s="80" t="s">
        <v>38</v>
      </c>
      <c r="N242" s="36" t="s">
        <v>38</v>
      </c>
      <c r="O242" s="67" t="s">
        <v>627</v>
      </c>
      <c r="P242" s="25" t="s">
        <v>40</v>
      </c>
      <c r="Q242" s="25" t="s">
        <v>41</v>
      </c>
      <c r="R242" s="25" t="s">
        <v>1303</v>
      </c>
      <c r="S242" s="31" t="s">
        <v>43</v>
      </c>
      <c r="T242" s="25" t="s">
        <v>1304</v>
      </c>
      <c r="U242" s="37" t="s">
        <v>45</v>
      </c>
      <c r="V242" s="25" t="s">
        <v>170</v>
      </c>
      <c r="W242" s="25" t="s">
        <v>1305</v>
      </c>
      <c r="X242" s="25" t="s">
        <v>1306</v>
      </c>
      <c r="Y242" s="25" t="s">
        <v>1307</v>
      </c>
    </row>
    <row r="243" spans="2:25" ht="20.100000000000001" customHeight="1" x14ac:dyDescent="0.3">
      <c r="B243" s="26">
        <v>237</v>
      </c>
      <c r="C243" s="25" t="s">
        <v>59</v>
      </c>
      <c r="D243" s="25" t="s">
        <v>101</v>
      </c>
      <c r="E243" s="25" t="s">
        <v>1308</v>
      </c>
      <c r="F243" s="92">
        <v>1211.8</v>
      </c>
      <c r="G243" s="33" t="s">
        <v>34</v>
      </c>
      <c r="H243" s="25" t="s">
        <v>124</v>
      </c>
      <c r="I243" s="25" t="s">
        <v>125</v>
      </c>
      <c r="J243" s="25" t="s">
        <v>126</v>
      </c>
      <c r="K243" s="77">
        <v>19753</v>
      </c>
      <c r="L243" s="85">
        <v>45565</v>
      </c>
      <c r="M243" s="86">
        <v>0.41666666666666669</v>
      </c>
      <c r="N243" s="83">
        <v>11682</v>
      </c>
      <c r="O243" s="25" t="s">
        <v>52</v>
      </c>
      <c r="P243" s="25" t="s">
        <v>71</v>
      </c>
      <c r="Q243" s="25" t="s">
        <v>41</v>
      </c>
      <c r="R243" s="25" t="s">
        <v>1309</v>
      </c>
      <c r="S243" s="31" t="s">
        <v>43</v>
      </c>
      <c r="T243" s="25" t="s">
        <v>1310</v>
      </c>
      <c r="U243" s="25" t="s">
        <v>1311</v>
      </c>
      <c r="V243" s="25" t="s">
        <v>1312</v>
      </c>
      <c r="W243" s="25" t="s">
        <v>1082</v>
      </c>
      <c r="X243" s="25" t="s">
        <v>1313</v>
      </c>
      <c r="Y243" s="25" t="s">
        <v>1314</v>
      </c>
    </row>
    <row r="244" spans="2:25" ht="20.100000000000001" customHeight="1" x14ac:dyDescent="0.3">
      <c r="B244" s="26">
        <v>238</v>
      </c>
      <c r="C244" s="25" t="s">
        <v>59</v>
      </c>
      <c r="D244" s="25" t="s">
        <v>69</v>
      </c>
      <c r="E244" s="25" t="s">
        <v>1315</v>
      </c>
      <c r="F244" s="92">
        <v>30396</v>
      </c>
      <c r="G244" s="33" t="s">
        <v>34</v>
      </c>
      <c r="H244" s="25" t="s">
        <v>103</v>
      </c>
      <c r="I244" s="25" t="s">
        <v>327</v>
      </c>
      <c r="J244" s="25" t="s">
        <v>651</v>
      </c>
      <c r="K244" s="77">
        <v>140258</v>
      </c>
      <c r="L244" s="85">
        <v>45684</v>
      </c>
      <c r="M244" s="86">
        <v>0.375</v>
      </c>
      <c r="N244" s="83">
        <v>59850</v>
      </c>
      <c r="O244" s="25" t="s">
        <v>52</v>
      </c>
      <c r="P244" s="31" t="s">
        <v>53</v>
      </c>
      <c r="Q244" s="25" t="s">
        <v>41</v>
      </c>
      <c r="R244" s="25" t="s">
        <v>1316</v>
      </c>
      <c r="S244" s="31" t="s">
        <v>43</v>
      </c>
      <c r="T244" s="25" t="s">
        <v>1317</v>
      </c>
      <c r="U244" s="25" t="s">
        <v>1318</v>
      </c>
      <c r="V244" s="25" t="s">
        <v>1319</v>
      </c>
      <c r="W244" s="25" t="s">
        <v>1320</v>
      </c>
      <c r="X244" s="25" t="s">
        <v>1313</v>
      </c>
      <c r="Y244" s="25" t="s">
        <v>1321</v>
      </c>
    </row>
    <row r="245" spans="2:25" ht="20.100000000000001" customHeight="1" x14ac:dyDescent="0.3">
      <c r="B245" s="26">
        <v>239</v>
      </c>
      <c r="C245" s="25" t="s">
        <v>31</v>
      </c>
      <c r="D245" s="25" t="s">
        <v>859</v>
      </c>
      <c r="E245" s="25" t="s">
        <v>1322</v>
      </c>
      <c r="F245" s="92">
        <v>533.70000000000005</v>
      </c>
      <c r="G245" s="33" t="s">
        <v>34</v>
      </c>
      <c r="H245" s="25" t="s">
        <v>151</v>
      </c>
      <c r="I245" s="25" t="s">
        <v>51</v>
      </c>
      <c r="J245" s="25" t="s">
        <v>37</v>
      </c>
      <c r="K245" s="77">
        <v>2690</v>
      </c>
      <c r="L245" s="34" t="s">
        <v>38</v>
      </c>
      <c r="M245" s="80" t="s">
        <v>38</v>
      </c>
      <c r="N245" s="36" t="s">
        <v>38</v>
      </c>
      <c r="O245" s="67" t="s">
        <v>627</v>
      </c>
      <c r="P245" s="25" t="s">
        <v>229</v>
      </c>
      <c r="Q245" s="25" t="s">
        <v>41</v>
      </c>
      <c r="R245" s="25" t="s">
        <v>1323</v>
      </c>
      <c r="S245" s="31" t="s">
        <v>43</v>
      </c>
      <c r="T245" s="25" t="s">
        <v>1324</v>
      </c>
      <c r="U245" s="37" t="s">
        <v>45</v>
      </c>
      <c r="V245" s="25" t="s">
        <v>1325</v>
      </c>
      <c r="W245" s="25" t="s">
        <v>1326</v>
      </c>
      <c r="X245" s="25" t="s">
        <v>1313</v>
      </c>
      <c r="Y245" s="25" t="s">
        <v>1321</v>
      </c>
    </row>
    <row r="246" spans="2:25" ht="20.100000000000001" customHeight="1" x14ac:dyDescent="0.3">
      <c r="B246" s="26">
        <v>240</v>
      </c>
      <c r="C246" s="26" t="s">
        <v>59</v>
      </c>
      <c r="D246" s="26" t="s">
        <v>69</v>
      </c>
      <c r="E246" s="25" t="s">
        <v>1327</v>
      </c>
      <c r="F246" s="92">
        <v>181706</v>
      </c>
      <c r="G246" s="33" t="s">
        <v>34</v>
      </c>
      <c r="H246" s="25" t="s">
        <v>116</v>
      </c>
      <c r="I246" s="25" t="s">
        <v>327</v>
      </c>
      <c r="J246" s="25" t="s">
        <v>852</v>
      </c>
      <c r="K246" s="77">
        <v>135008</v>
      </c>
      <c r="L246" s="85">
        <v>45656</v>
      </c>
      <c r="M246" s="86">
        <v>0.41666666666666669</v>
      </c>
      <c r="N246" s="83">
        <v>128807</v>
      </c>
      <c r="O246" s="25" t="s">
        <v>52</v>
      </c>
      <c r="P246" s="25" t="s">
        <v>71</v>
      </c>
      <c r="Q246" s="25" t="s">
        <v>41</v>
      </c>
      <c r="R246" s="25" t="s">
        <v>1328</v>
      </c>
      <c r="S246" s="31" t="s">
        <v>43</v>
      </c>
      <c r="T246" s="25" t="s">
        <v>958</v>
      </c>
      <c r="U246" s="25" t="s">
        <v>1329</v>
      </c>
      <c r="V246" s="25" t="s">
        <v>75</v>
      </c>
      <c r="W246" s="25" t="s">
        <v>1024</v>
      </c>
      <c r="X246" s="25" t="s">
        <v>1313</v>
      </c>
      <c r="Y246" s="25" t="s">
        <v>1321</v>
      </c>
    </row>
    <row r="247" spans="2:25" ht="20.100000000000001" customHeight="1" x14ac:dyDescent="0.3">
      <c r="B247" s="26">
        <v>241</v>
      </c>
      <c r="C247" s="25" t="s">
        <v>31</v>
      </c>
      <c r="D247" s="25" t="s">
        <v>91</v>
      </c>
      <c r="E247" s="25" t="s">
        <v>1330</v>
      </c>
      <c r="F247" s="92">
        <v>2097</v>
      </c>
      <c r="G247" s="92">
        <v>7149</v>
      </c>
      <c r="H247" s="25" t="s">
        <v>35</v>
      </c>
      <c r="I247" s="25" t="s">
        <v>51</v>
      </c>
      <c r="J247" s="25" t="s">
        <v>375</v>
      </c>
      <c r="K247" s="77">
        <v>29439</v>
      </c>
      <c r="L247" s="85">
        <v>45701</v>
      </c>
      <c r="M247" s="86">
        <v>0.375</v>
      </c>
      <c r="N247" s="83">
        <v>24099</v>
      </c>
      <c r="O247" s="25" t="s">
        <v>52</v>
      </c>
      <c r="P247" s="25" t="s">
        <v>71</v>
      </c>
      <c r="Q247" s="25" t="s">
        <v>65</v>
      </c>
      <c r="R247" s="31" t="s">
        <v>38</v>
      </c>
      <c r="S247" s="31" t="s">
        <v>43</v>
      </c>
      <c r="T247" s="25" t="s">
        <v>1331</v>
      </c>
      <c r="U247" s="25" t="s">
        <v>1332</v>
      </c>
      <c r="V247" s="25" t="s">
        <v>176</v>
      </c>
      <c r="W247" s="25" t="s">
        <v>1333</v>
      </c>
      <c r="X247" s="25" t="s">
        <v>1334</v>
      </c>
      <c r="Y247" s="25" t="s">
        <v>1335</v>
      </c>
    </row>
    <row r="248" spans="2:25" ht="20.100000000000001" customHeight="1" x14ac:dyDescent="0.3">
      <c r="B248" s="26">
        <v>242</v>
      </c>
      <c r="C248" s="25" t="s">
        <v>31</v>
      </c>
      <c r="D248" s="25" t="s">
        <v>91</v>
      </c>
      <c r="E248" s="25" t="s">
        <v>1336</v>
      </c>
      <c r="F248" s="92">
        <v>4539</v>
      </c>
      <c r="G248" s="92">
        <v>5883</v>
      </c>
      <c r="H248" s="25" t="s">
        <v>93</v>
      </c>
      <c r="I248" s="25" t="s">
        <v>51</v>
      </c>
      <c r="J248" s="25" t="s">
        <v>463</v>
      </c>
      <c r="K248" s="77">
        <v>21217</v>
      </c>
      <c r="L248" s="85">
        <v>45729</v>
      </c>
      <c r="M248" s="86">
        <v>0.54166666666666663</v>
      </c>
      <c r="N248" s="83">
        <v>16913</v>
      </c>
      <c r="O248" s="25" t="s">
        <v>52</v>
      </c>
      <c r="P248" s="25" t="s">
        <v>71</v>
      </c>
      <c r="Q248" s="25" t="s">
        <v>41</v>
      </c>
      <c r="R248" s="25" t="s">
        <v>1337</v>
      </c>
      <c r="S248" s="31" t="s">
        <v>43</v>
      </c>
      <c r="T248" s="25" t="s">
        <v>1338</v>
      </c>
      <c r="U248" s="25" t="s">
        <v>1339</v>
      </c>
      <c r="V248" s="25" t="s">
        <v>189</v>
      </c>
      <c r="W248" s="25" t="s">
        <v>1340</v>
      </c>
      <c r="X248" s="25" t="s">
        <v>1334</v>
      </c>
      <c r="Y248" s="25" t="s">
        <v>1335</v>
      </c>
    </row>
    <row r="249" spans="2:25" ht="20.100000000000001" customHeight="1" x14ac:dyDescent="0.3">
      <c r="B249" s="26">
        <v>243</v>
      </c>
      <c r="C249" s="25" t="s">
        <v>59</v>
      </c>
      <c r="D249" s="25" t="s">
        <v>101</v>
      </c>
      <c r="E249" s="25" t="s">
        <v>1341</v>
      </c>
      <c r="F249" s="92">
        <v>1980</v>
      </c>
      <c r="G249" s="92">
        <v>3823</v>
      </c>
      <c r="H249" s="25" t="s">
        <v>62</v>
      </c>
      <c r="I249" s="25" t="s">
        <v>36</v>
      </c>
      <c r="J249" s="25" t="s">
        <v>63</v>
      </c>
      <c r="K249" s="77">
        <v>29443</v>
      </c>
      <c r="L249" s="85">
        <v>45483</v>
      </c>
      <c r="M249" s="86">
        <v>0.58333333333333337</v>
      </c>
      <c r="N249" s="83">
        <v>21026</v>
      </c>
      <c r="O249" s="25" t="s">
        <v>52</v>
      </c>
      <c r="P249" s="25" t="s">
        <v>71</v>
      </c>
      <c r="Q249" s="25" t="s">
        <v>41</v>
      </c>
      <c r="R249" s="25" t="s">
        <v>1342</v>
      </c>
      <c r="S249" s="31" t="s">
        <v>43</v>
      </c>
      <c r="T249" s="25" t="s">
        <v>1343</v>
      </c>
      <c r="U249" s="25" t="s">
        <v>1344</v>
      </c>
      <c r="V249" s="25" t="s">
        <v>81</v>
      </c>
      <c r="W249" s="25" t="s">
        <v>1345</v>
      </c>
      <c r="X249" s="25" t="s">
        <v>1334</v>
      </c>
      <c r="Y249" s="25" t="s">
        <v>1346</v>
      </c>
    </row>
    <row r="250" spans="2:25" ht="20.100000000000001" customHeight="1" x14ac:dyDescent="0.3">
      <c r="B250" s="26">
        <v>244</v>
      </c>
      <c r="C250" s="25" t="s">
        <v>31</v>
      </c>
      <c r="D250" s="25" t="s">
        <v>77</v>
      </c>
      <c r="E250" s="25" t="s">
        <v>1347</v>
      </c>
      <c r="F250" s="92">
        <v>388</v>
      </c>
      <c r="G250" s="92">
        <v>4004.64</v>
      </c>
      <c r="H250" s="25" t="s">
        <v>35</v>
      </c>
      <c r="I250" s="25" t="s">
        <v>125</v>
      </c>
      <c r="J250" s="25" t="s">
        <v>126</v>
      </c>
      <c r="K250" s="77">
        <v>15081</v>
      </c>
      <c r="L250" s="85">
        <v>45670</v>
      </c>
      <c r="M250" s="86">
        <v>0.41666666666666669</v>
      </c>
      <c r="N250" s="83">
        <v>8014</v>
      </c>
      <c r="O250" s="25" t="s">
        <v>52</v>
      </c>
      <c r="P250" s="25" t="s">
        <v>71</v>
      </c>
      <c r="Q250" s="25" t="s">
        <v>41</v>
      </c>
      <c r="R250" s="25" t="s">
        <v>1348</v>
      </c>
      <c r="S250" s="25" t="s">
        <v>80</v>
      </c>
      <c r="T250" s="25" t="s">
        <v>1349</v>
      </c>
      <c r="U250" s="25" t="s">
        <v>1350</v>
      </c>
      <c r="V250" s="25" t="s">
        <v>196</v>
      </c>
      <c r="W250" s="25" t="s">
        <v>1351</v>
      </c>
      <c r="X250" s="25" t="s">
        <v>1352</v>
      </c>
      <c r="Y250" s="25" t="s">
        <v>1353</v>
      </c>
    </row>
    <row r="251" spans="2:25" ht="20.100000000000001" customHeight="1" x14ac:dyDescent="0.3">
      <c r="B251" s="26">
        <v>245</v>
      </c>
      <c r="C251" s="25" t="s">
        <v>59</v>
      </c>
      <c r="D251" s="25" t="s">
        <v>101</v>
      </c>
      <c r="E251" s="25" t="s">
        <v>1354</v>
      </c>
      <c r="F251" s="92">
        <v>149</v>
      </c>
      <c r="G251" s="33" t="s">
        <v>34</v>
      </c>
      <c r="H251" s="25" t="s">
        <v>35</v>
      </c>
      <c r="I251" s="25" t="s">
        <v>51</v>
      </c>
      <c r="J251" s="25" t="s">
        <v>375</v>
      </c>
      <c r="K251" s="77">
        <v>3727</v>
      </c>
      <c r="L251" s="85">
        <v>45672</v>
      </c>
      <c r="M251" s="86">
        <v>0.41666666666666669</v>
      </c>
      <c r="N251" s="83">
        <v>2270</v>
      </c>
      <c r="O251" s="25" t="s">
        <v>52</v>
      </c>
      <c r="P251" s="25" t="s">
        <v>71</v>
      </c>
      <c r="Q251" s="25" t="s">
        <v>41</v>
      </c>
      <c r="R251" s="25" t="s">
        <v>1355</v>
      </c>
      <c r="S251" s="31" t="s">
        <v>207</v>
      </c>
      <c r="T251" s="25" t="s">
        <v>1356</v>
      </c>
      <c r="U251" s="25" t="s">
        <v>1357</v>
      </c>
      <c r="V251" s="25" t="s">
        <v>1358</v>
      </c>
      <c r="W251" s="25" t="s">
        <v>558</v>
      </c>
      <c r="X251" s="25" t="s">
        <v>1359</v>
      </c>
      <c r="Y251" s="25" t="s">
        <v>1360</v>
      </c>
    </row>
    <row r="252" spans="2:25" ht="20.100000000000001" customHeight="1" x14ac:dyDescent="0.3">
      <c r="B252" s="26">
        <v>246</v>
      </c>
      <c r="C252" s="25" t="s">
        <v>31</v>
      </c>
      <c r="D252" s="25" t="s">
        <v>77</v>
      </c>
      <c r="E252" s="25" t="s">
        <v>1361</v>
      </c>
      <c r="F252" s="92">
        <v>1700</v>
      </c>
      <c r="G252" s="33" t="s">
        <v>34</v>
      </c>
      <c r="H252" s="25" t="s">
        <v>62</v>
      </c>
      <c r="I252" s="25" t="s">
        <v>51</v>
      </c>
      <c r="J252" s="25" t="s">
        <v>375</v>
      </c>
      <c r="K252" s="77">
        <v>6929</v>
      </c>
      <c r="L252" s="85">
        <v>45673</v>
      </c>
      <c r="M252" s="86">
        <v>0.41666666666666669</v>
      </c>
      <c r="N252" s="83">
        <v>3670</v>
      </c>
      <c r="O252" s="25" t="s">
        <v>52</v>
      </c>
      <c r="P252" s="25" t="s">
        <v>71</v>
      </c>
      <c r="Q252" s="25" t="s">
        <v>41</v>
      </c>
      <c r="R252" s="25" t="s">
        <v>1362</v>
      </c>
      <c r="S252" s="31" t="s">
        <v>207</v>
      </c>
      <c r="T252" s="25" t="s">
        <v>1363</v>
      </c>
      <c r="U252" s="25" t="s">
        <v>1364</v>
      </c>
      <c r="V252" s="25" t="s">
        <v>1358</v>
      </c>
      <c r="W252" s="25" t="s">
        <v>155</v>
      </c>
      <c r="X252" s="25" t="s">
        <v>1359</v>
      </c>
      <c r="Y252" s="25" t="s">
        <v>1360</v>
      </c>
    </row>
    <row r="253" spans="2:25" ht="20.100000000000001" customHeight="1" x14ac:dyDescent="0.3">
      <c r="B253" s="26">
        <v>247</v>
      </c>
      <c r="C253" s="25" t="s">
        <v>59</v>
      </c>
      <c r="D253" s="25" t="s">
        <v>69</v>
      </c>
      <c r="E253" s="25" t="s">
        <v>1365</v>
      </c>
      <c r="F253" s="92">
        <v>507</v>
      </c>
      <c r="G253" s="33" t="s">
        <v>34</v>
      </c>
      <c r="H253" s="25" t="s">
        <v>452</v>
      </c>
      <c r="I253" s="25" t="s">
        <v>51</v>
      </c>
      <c r="J253" s="25" t="s">
        <v>375</v>
      </c>
      <c r="K253" s="77">
        <v>9325</v>
      </c>
      <c r="L253" s="85">
        <v>45708</v>
      </c>
      <c r="M253" s="86">
        <v>0.41666666666666669</v>
      </c>
      <c r="N253" s="83">
        <v>5430</v>
      </c>
      <c r="O253" s="25" t="s">
        <v>52</v>
      </c>
      <c r="P253" s="25" t="s">
        <v>71</v>
      </c>
      <c r="Q253" s="25" t="s">
        <v>41</v>
      </c>
      <c r="R253" s="25" t="s">
        <v>1366</v>
      </c>
      <c r="S253" s="31" t="s">
        <v>207</v>
      </c>
      <c r="T253" s="25" t="s">
        <v>1367</v>
      </c>
      <c r="U253" s="25" t="s">
        <v>1368</v>
      </c>
      <c r="V253" s="25" t="s">
        <v>1358</v>
      </c>
      <c r="W253" s="25" t="s">
        <v>558</v>
      </c>
      <c r="X253" s="25" t="s">
        <v>1359</v>
      </c>
      <c r="Y253" s="25" t="s">
        <v>1360</v>
      </c>
    </row>
    <row r="254" spans="2:25" ht="20.100000000000001" customHeight="1" x14ac:dyDescent="0.3">
      <c r="B254" s="26">
        <v>248</v>
      </c>
      <c r="C254" s="25" t="s">
        <v>31</v>
      </c>
      <c r="D254" s="25" t="s">
        <v>258</v>
      </c>
      <c r="E254" s="25" t="s">
        <v>1369</v>
      </c>
      <c r="F254" s="92">
        <v>28510</v>
      </c>
      <c r="G254" s="92">
        <v>11409</v>
      </c>
      <c r="H254" s="25" t="s">
        <v>93</v>
      </c>
      <c r="I254" s="25" t="s">
        <v>51</v>
      </c>
      <c r="J254" s="25" t="s">
        <v>217</v>
      </c>
      <c r="K254" s="77">
        <v>45830</v>
      </c>
      <c r="L254" s="34" t="s">
        <v>38</v>
      </c>
      <c r="M254" s="80" t="s">
        <v>38</v>
      </c>
      <c r="N254" s="36" t="s">
        <v>38</v>
      </c>
      <c r="O254" s="67" t="s">
        <v>627</v>
      </c>
      <c r="P254" s="25" t="s">
        <v>40</v>
      </c>
      <c r="Q254" s="25" t="s">
        <v>65</v>
      </c>
      <c r="R254" s="31" t="s">
        <v>38</v>
      </c>
      <c r="S254" s="31" t="s">
        <v>43</v>
      </c>
      <c r="T254" s="25" t="s">
        <v>958</v>
      </c>
      <c r="U254" s="37" t="s">
        <v>45</v>
      </c>
      <c r="V254" s="25" t="s">
        <v>289</v>
      </c>
      <c r="W254" s="25" t="s">
        <v>1370</v>
      </c>
      <c r="X254" s="25" t="s">
        <v>1371</v>
      </c>
      <c r="Y254" s="25" t="s">
        <v>1372</v>
      </c>
    </row>
    <row r="255" spans="2:25" ht="20.100000000000001" customHeight="1" x14ac:dyDescent="0.3">
      <c r="B255" s="26">
        <v>249</v>
      </c>
      <c r="C255" s="25" t="s">
        <v>31</v>
      </c>
      <c r="D255" s="25" t="s">
        <v>32</v>
      </c>
      <c r="E255" s="25" t="s">
        <v>1373</v>
      </c>
      <c r="F255" s="92">
        <v>6998841</v>
      </c>
      <c r="G255" s="33" t="s">
        <v>34</v>
      </c>
      <c r="H255" s="25" t="s">
        <v>116</v>
      </c>
      <c r="I255" s="25" t="s">
        <v>140</v>
      </c>
      <c r="J255" s="25" t="s">
        <v>656</v>
      </c>
      <c r="K255" s="77">
        <v>10003</v>
      </c>
      <c r="L255" s="85">
        <v>45671</v>
      </c>
      <c r="M255" s="86">
        <v>0.41666666666666669</v>
      </c>
      <c r="N255" s="83">
        <v>9005</v>
      </c>
      <c r="O255" s="25" t="s">
        <v>52</v>
      </c>
      <c r="P255" s="25" t="s">
        <v>71</v>
      </c>
      <c r="Q255" s="25" t="s">
        <v>65</v>
      </c>
      <c r="R255" s="31" t="s">
        <v>38</v>
      </c>
      <c r="S255" s="31" t="s">
        <v>43</v>
      </c>
      <c r="T255" s="25" t="s">
        <v>958</v>
      </c>
      <c r="U255" s="25" t="s">
        <v>645</v>
      </c>
      <c r="V255" s="25" t="s">
        <v>196</v>
      </c>
      <c r="W255" s="25" t="s">
        <v>549</v>
      </c>
      <c r="X255" s="25" t="s">
        <v>1371</v>
      </c>
      <c r="Y255" s="25" t="s">
        <v>1374</v>
      </c>
    </row>
    <row r="256" spans="2:25" ht="20.100000000000001" customHeight="1" x14ac:dyDescent="0.3">
      <c r="B256" s="26">
        <v>250</v>
      </c>
      <c r="C256" s="25" t="s">
        <v>59</v>
      </c>
      <c r="D256" s="25" t="s">
        <v>69</v>
      </c>
      <c r="E256" s="25" t="s">
        <v>1375</v>
      </c>
      <c r="F256" s="92">
        <v>27107</v>
      </c>
      <c r="G256" s="33" t="s">
        <v>34</v>
      </c>
      <c r="H256" s="25" t="s">
        <v>93</v>
      </c>
      <c r="I256" s="25" t="s">
        <v>94</v>
      </c>
      <c r="J256" s="25" t="s">
        <v>95</v>
      </c>
      <c r="K256" s="77">
        <v>16569</v>
      </c>
      <c r="L256" s="34" t="s">
        <v>38</v>
      </c>
      <c r="M256" s="80" t="s">
        <v>38</v>
      </c>
      <c r="N256" s="36" t="s">
        <v>38</v>
      </c>
      <c r="O256" s="67" t="s">
        <v>627</v>
      </c>
      <c r="P256" s="25" t="s">
        <v>40</v>
      </c>
      <c r="Q256" s="25" t="s">
        <v>65</v>
      </c>
      <c r="R256" s="31" t="s">
        <v>38</v>
      </c>
      <c r="S256" s="31" t="s">
        <v>43</v>
      </c>
      <c r="T256" s="25" t="s">
        <v>958</v>
      </c>
      <c r="U256" s="37" t="s">
        <v>45</v>
      </c>
      <c r="V256" s="25" t="s">
        <v>960</v>
      </c>
      <c r="W256" s="25" t="s">
        <v>1376</v>
      </c>
      <c r="X256" s="25" t="s">
        <v>1371</v>
      </c>
      <c r="Y256" s="25" t="s">
        <v>1374</v>
      </c>
    </row>
    <row r="257" spans="2:25" ht="20.100000000000001" customHeight="1" x14ac:dyDescent="0.3">
      <c r="B257" s="26">
        <v>251</v>
      </c>
      <c r="C257" s="26" t="s">
        <v>59</v>
      </c>
      <c r="D257" s="26" t="s">
        <v>69</v>
      </c>
      <c r="E257" s="26" t="s">
        <v>1377</v>
      </c>
      <c r="F257" s="92">
        <v>3115</v>
      </c>
      <c r="G257" s="33" t="s">
        <v>34</v>
      </c>
      <c r="H257" s="26" t="s">
        <v>35</v>
      </c>
      <c r="I257" s="26" t="s">
        <v>51</v>
      </c>
      <c r="J257" s="26" t="s">
        <v>37</v>
      </c>
      <c r="K257" s="33">
        <v>18437</v>
      </c>
      <c r="L257" s="64">
        <v>45722</v>
      </c>
      <c r="M257" s="65">
        <v>0.375</v>
      </c>
      <c r="N257" s="32">
        <v>12738</v>
      </c>
      <c r="O257" s="26" t="s">
        <v>52</v>
      </c>
      <c r="P257" s="26" t="s">
        <v>71</v>
      </c>
      <c r="Q257" s="26" t="s">
        <v>41</v>
      </c>
      <c r="R257" s="26" t="s">
        <v>1378</v>
      </c>
      <c r="S257" s="31" t="s">
        <v>43</v>
      </c>
      <c r="T257" s="26" t="s">
        <v>1379</v>
      </c>
      <c r="U257" s="26" t="s">
        <v>1380</v>
      </c>
      <c r="V257" s="26" t="s">
        <v>176</v>
      </c>
      <c r="W257" s="26" t="s">
        <v>1381</v>
      </c>
      <c r="X257" s="26" t="s">
        <v>1382</v>
      </c>
      <c r="Y257" s="26" t="s">
        <v>1383</v>
      </c>
    </row>
    <row r="258" spans="2:25" ht="20.100000000000001" customHeight="1" x14ac:dyDescent="0.3">
      <c r="B258" s="26">
        <v>252</v>
      </c>
      <c r="C258" s="26" t="s">
        <v>31</v>
      </c>
      <c r="D258" s="26" t="s">
        <v>85</v>
      </c>
      <c r="E258" s="26" t="s">
        <v>1384</v>
      </c>
      <c r="F258" s="92">
        <v>2353</v>
      </c>
      <c r="G258" s="33" t="s">
        <v>34</v>
      </c>
      <c r="H258" s="26" t="s">
        <v>62</v>
      </c>
      <c r="I258" s="26" t="s">
        <v>51</v>
      </c>
      <c r="J258" s="26" t="s">
        <v>159</v>
      </c>
      <c r="K258" s="33">
        <v>1202</v>
      </c>
      <c r="L258" s="34" t="s">
        <v>38</v>
      </c>
      <c r="M258" s="80" t="s">
        <v>38</v>
      </c>
      <c r="N258" s="36" t="s">
        <v>38</v>
      </c>
      <c r="O258" s="67" t="s">
        <v>627</v>
      </c>
      <c r="P258" s="25" t="s">
        <v>40</v>
      </c>
      <c r="Q258" s="26" t="s">
        <v>41</v>
      </c>
      <c r="R258" s="26" t="s">
        <v>1385</v>
      </c>
      <c r="S258" s="31" t="s">
        <v>207</v>
      </c>
      <c r="T258" s="26" t="s">
        <v>1386</v>
      </c>
      <c r="U258" s="37" t="s">
        <v>45</v>
      </c>
      <c r="V258" s="26" t="s">
        <v>189</v>
      </c>
      <c r="W258" s="26" t="s">
        <v>1387</v>
      </c>
      <c r="X258" s="26" t="s">
        <v>1382</v>
      </c>
      <c r="Y258" s="26" t="s">
        <v>1383</v>
      </c>
    </row>
    <row r="259" spans="2:25" ht="20.100000000000001" customHeight="1" x14ac:dyDescent="0.3">
      <c r="B259" s="26">
        <v>253</v>
      </c>
      <c r="C259" s="26" t="s">
        <v>31</v>
      </c>
      <c r="D259" s="26" t="s">
        <v>186</v>
      </c>
      <c r="E259" s="26" t="s">
        <v>1388</v>
      </c>
      <c r="F259" s="92">
        <v>22315.7</v>
      </c>
      <c r="G259" s="33" t="s">
        <v>34</v>
      </c>
      <c r="H259" s="26" t="s">
        <v>103</v>
      </c>
      <c r="I259" s="26" t="s">
        <v>36</v>
      </c>
      <c r="J259" s="26" t="s">
        <v>364</v>
      </c>
      <c r="K259" s="33">
        <v>60699</v>
      </c>
      <c r="L259" s="34" t="s">
        <v>38</v>
      </c>
      <c r="M259" s="80" t="s">
        <v>38</v>
      </c>
      <c r="N259" s="36" t="s">
        <v>38</v>
      </c>
      <c r="O259" s="67" t="s">
        <v>627</v>
      </c>
      <c r="P259" s="25" t="s">
        <v>40</v>
      </c>
      <c r="Q259" s="26" t="s">
        <v>41</v>
      </c>
      <c r="R259" s="26" t="s">
        <v>1389</v>
      </c>
      <c r="S259" s="31" t="s">
        <v>43</v>
      </c>
      <c r="T259" s="25" t="s">
        <v>958</v>
      </c>
      <c r="U259" s="37" t="s">
        <v>45</v>
      </c>
      <c r="V259" s="26" t="s">
        <v>176</v>
      </c>
      <c r="W259" s="26" t="s">
        <v>1390</v>
      </c>
      <c r="X259" s="26" t="s">
        <v>1382</v>
      </c>
      <c r="Y259" s="26" t="s">
        <v>1391</v>
      </c>
    </row>
    <row r="260" spans="2:25" ht="20.100000000000001" customHeight="1" x14ac:dyDescent="0.3">
      <c r="B260" s="26">
        <v>254</v>
      </c>
      <c r="C260" s="26" t="s">
        <v>59</v>
      </c>
      <c r="D260" s="26" t="s">
        <v>69</v>
      </c>
      <c r="E260" s="26" t="s">
        <v>1392</v>
      </c>
      <c r="F260" s="92">
        <v>66759.8</v>
      </c>
      <c r="G260" s="33" t="s">
        <v>34</v>
      </c>
      <c r="H260" s="26" t="s">
        <v>116</v>
      </c>
      <c r="I260" s="26" t="s">
        <v>327</v>
      </c>
      <c r="J260" s="26" t="s">
        <v>852</v>
      </c>
      <c r="K260" s="33">
        <v>20280</v>
      </c>
      <c r="L260" s="64">
        <v>45715</v>
      </c>
      <c r="M260" s="65">
        <v>0.41666666666666669</v>
      </c>
      <c r="N260" s="32">
        <v>9450</v>
      </c>
      <c r="O260" s="26" t="s">
        <v>52</v>
      </c>
      <c r="P260" s="26" t="s">
        <v>71</v>
      </c>
      <c r="Q260" s="26" t="s">
        <v>41</v>
      </c>
      <c r="R260" s="26" t="s">
        <v>1393</v>
      </c>
      <c r="S260" s="31" t="s">
        <v>43</v>
      </c>
      <c r="T260" s="25" t="s">
        <v>958</v>
      </c>
      <c r="U260" s="26" t="s">
        <v>1394</v>
      </c>
      <c r="V260" s="26" t="s">
        <v>75</v>
      </c>
      <c r="W260" s="26" t="s">
        <v>1395</v>
      </c>
      <c r="X260" s="26" t="s">
        <v>1382</v>
      </c>
      <c r="Y260" s="26" t="s">
        <v>1391</v>
      </c>
    </row>
    <row r="261" spans="2:25" ht="20.100000000000001" customHeight="1" x14ac:dyDescent="0.3">
      <c r="B261" s="26">
        <v>255</v>
      </c>
      <c r="C261" s="26" t="s">
        <v>59</v>
      </c>
      <c r="D261" s="26" t="s">
        <v>69</v>
      </c>
      <c r="E261" s="26" t="s">
        <v>1396</v>
      </c>
      <c r="F261" s="92">
        <v>63461</v>
      </c>
      <c r="G261" s="33" t="s">
        <v>34</v>
      </c>
      <c r="H261" s="26" t="s">
        <v>116</v>
      </c>
      <c r="I261" s="26" t="s">
        <v>327</v>
      </c>
      <c r="J261" s="26" t="s">
        <v>852</v>
      </c>
      <c r="K261" s="33">
        <v>23942</v>
      </c>
      <c r="L261" s="64">
        <v>45715</v>
      </c>
      <c r="M261" s="65">
        <v>0.58333333333333337</v>
      </c>
      <c r="N261" s="32">
        <v>10018</v>
      </c>
      <c r="O261" s="26" t="s">
        <v>52</v>
      </c>
      <c r="P261" s="26" t="s">
        <v>71</v>
      </c>
      <c r="Q261" s="26" t="s">
        <v>65</v>
      </c>
      <c r="R261" s="31" t="s">
        <v>38</v>
      </c>
      <c r="S261" s="31" t="s">
        <v>43</v>
      </c>
      <c r="T261" s="25" t="s">
        <v>958</v>
      </c>
      <c r="U261" s="26" t="s">
        <v>1397</v>
      </c>
      <c r="V261" s="26" t="s">
        <v>305</v>
      </c>
      <c r="W261" s="26" t="s">
        <v>1398</v>
      </c>
      <c r="X261" s="26" t="s">
        <v>1382</v>
      </c>
      <c r="Y261" s="26" t="s">
        <v>1391</v>
      </c>
    </row>
    <row r="262" spans="2:25" ht="20.100000000000001" customHeight="1" x14ac:dyDescent="0.3">
      <c r="B262" s="26">
        <v>256</v>
      </c>
      <c r="C262" s="25" t="s">
        <v>59</v>
      </c>
      <c r="D262" s="25" t="s">
        <v>69</v>
      </c>
      <c r="E262" s="25" t="s">
        <v>1399</v>
      </c>
      <c r="F262" s="92">
        <v>18443</v>
      </c>
      <c r="G262" s="33" t="s">
        <v>34</v>
      </c>
      <c r="H262" s="25" t="s">
        <v>116</v>
      </c>
      <c r="I262" s="25" t="s">
        <v>327</v>
      </c>
      <c r="J262" s="25" t="s">
        <v>852</v>
      </c>
      <c r="K262" s="77">
        <v>43555</v>
      </c>
      <c r="L262" s="85">
        <v>45622</v>
      </c>
      <c r="M262" s="86">
        <v>0.41666666666666669</v>
      </c>
      <c r="N262" s="83">
        <v>34625</v>
      </c>
      <c r="O262" s="25" t="s">
        <v>52</v>
      </c>
      <c r="P262" s="25" t="s">
        <v>71</v>
      </c>
      <c r="Q262" s="25" t="s">
        <v>41</v>
      </c>
      <c r="R262" s="25" t="s">
        <v>1400</v>
      </c>
      <c r="S262" s="31" t="s">
        <v>207</v>
      </c>
      <c r="T262" s="25" t="s">
        <v>1401</v>
      </c>
      <c r="U262" s="25" t="s">
        <v>1402</v>
      </c>
      <c r="V262" s="25" t="s">
        <v>189</v>
      </c>
      <c r="W262" s="25" t="s">
        <v>1403</v>
      </c>
      <c r="X262" s="25" t="s">
        <v>1404</v>
      </c>
      <c r="Y262" s="25" t="s">
        <v>1405</v>
      </c>
    </row>
    <row r="263" spans="2:25" ht="20.100000000000001" customHeight="1" x14ac:dyDescent="0.3">
      <c r="B263" s="26">
        <v>257</v>
      </c>
      <c r="C263" s="25" t="s">
        <v>59</v>
      </c>
      <c r="D263" s="25" t="s">
        <v>60</v>
      </c>
      <c r="E263" s="25" t="s">
        <v>1406</v>
      </c>
      <c r="F263" s="92">
        <v>582</v>
      </c>
      <c r="G263" s="92">
        <v>2071.9</v>
      </c>
      <c r="H263" s="25" t="s">
        <v>103</v>
      </c>
      <c r="I263" s="25" t="s">
        <v>51</v>
      </c>
      <c r="J263" s="25" t="s">
        <v>126</v>
      </c>
      <c r="K263" s="77">
        <v>10541</v>
      </c>
      <c r="L263" s="85">
        <v>45656</v>
      </c>
      <c r="M263" s="86">
        <v>0.41666666666666669</v>
      </c>
      <c r="N263" s="83">
        <v>4610</v>
      </c>
      <c r="O263" s="25" t="s">
        <v>52</v>
      </c>
      <c r="P263" s="25" t="s">
        <v>71</v>
      </c>
      <c r="Q263" s="25" t="s">
        <v>41</v>
      </c>
      <c r="R263" s="25" t="s">
        <v>1407</v>
      </c>
      <c r="S263" s="25" t="s">
        <v>80</v>
      </c>
      <c r="T263" s="25" t="s">
        <v>958</v>
      </c>
      <c r="U263" s="25" t="s">
        <v>1408</v>
      </c>
      <c r="V263" s="25" t="s">
        <v>81</v>
      </c>
      <c r="W263" s="25" t="s">
        <v>558</v>
      </c>
      <c r="X263" s="25" t="s">
        <v>1404</v>
      </c>
      <c r="Y263" s="25" t="s">
        <v>1405</v>
      </c>
    </row>
    <row r="264" spans="2:25" ht="20.100000000000001" customHeight="1" x14ac:dyDescent="0.3">
      <c r="B264" s="26">
        <v>258</v>
      </c>
      <c r="C264" s="25" t="s">
        <v>59</v>
      </c>
      <c r="D264" s="25" t="s">
        <v>69</v>
      </c>
      <c r="E264" s="25" t="s">
        <v>1409</v>
      </c>
      <c r="F264" s="92">
        <v>3715.6</v>
      </c>
      <c r="G264" s="33" t="s">
        <v>34</v>
      </c>
      <c r="H264" s="25" t="s">
        <v>116</v>
      </c>
      <c r="I264" s="25" t="s">
        <v>140</v>
      </c>
      <c r="J264" s="25" t="s">
        <v>141</v>
      </c>
      <c r="K264" s="77">
        <v>7691</v>
      </c>
      <c r="L264" s="85">
        <v>45756</v>
      </c>
      <c r="M264" s="86">
        <v>0.45833333333333331</v>
      </c>
      <c r="N264" s="83">
        <v>2638</v>
      </c>
      <c r="O264" s="25" t="s">
        <v>763</v>
      </c>
      <c r="P264" s="25" t="s">
        <v>40</v>
      </c>
      <c r="Q264" s="25" t="s">
        <v>41</v>
      </c>
      <c r="R264" s="25" t="s">
        <v>1410</v>
      </c>
      <c r="S264" s="31" t="s">
        <v>43</v>
      </c>
      <c r="T264" s="25" t="s">
        <v>958</v>
      </c>
      <c r="U264" s="25" t="s">
        <v>1411</v>
      </c>
      <c r="V264" s="25" t="s">
        <v>1412</v>
      </c>
      <c r="W264" s="25" t="s">
        <v>1413</v>
      </c>
      <c r="X264" s="25" t="s">
        <v>1404</v>
      </c>
      <c r="Y264" s="25" t="s">
        <v>1405</v>
      </c>
    </row>
    <row r="265" spans="2:25" ht="20.100000000000001" customHeight="1" x14ac:dyDescent="0.3">
      <c r="B265" s="26">
        <v>259</v>
      </c>
      <c r="C265" s="25" t="s">
        <v>59</v>
      </c>
      <c r="D265" s="25" t="s">
        <v>69</v>
      </c>
      <c r="E265" s="25" t="s">
        <v>1414</v>
      </c>
      <c r="F265" s="92">
        <v>478.2</v>
      </c>
      <c r="G265" s="33" t="s">
        <v>34</v>
      </c>
      <c r="H265" s="25" t="s">
        <v>62</v>
      </c>
      <c r="I265" s="25" t="s">
        <v>51</v>
      </c>
      <c r="J265" s="25" t="s">
        <v>159</v>
      </c>
      <c r="K265" s="77">
        <v>2300</v>
      </c>
      <c r="L265" s="85">
        <v>45743</v>
      </c>
      <c r="M265" s="86">
        <v>0.41666666666666669</v>
      </c>
      <c r="N265" s="83">
        <v>1220</v>
      </c>
      <c r="O265" s="25" t="s">
        <v>1415</v>
      </c>
      <c r="P265" s="25" t="s">
        <v>71</v>
      </c>
      <c r="Q265" s="25" t="s">
        <v>41</v>
      </c>
      <c r="R265" s="25" t="s">
        <v>1416</v>
      </c>
      <c r="S265" s="31" t="s">
        <v>43</v>
      </c>
      <c r="T265" s="25" t="s">
        <v>958</v>
      </c>
      <c r="U265" s="25" t="s">
        <v>1417</v>
      </c>
      <c r="V265" s="25" t="s">
        <v>81</v>
      </c>
      <c r="W265" s="25" t="s">
        <v>155</v>
      </c>
      <c r="X265" s="25" t="s">
        <v>1404</v>
      </c>
      <c r="Y265" s="25" t="s">
        <v>1405</v>
      </c>
    </row>
    <row r="266" spans="2:25" ht="20.100000000000001" customHeight="1" x14ac:dyDescent="0.3">
      <c r="B266" s="26">
        <v>260</v>
      </c>
      <c r="C266" s="25" t="s">
        <v>59</v>
      </c>
      <c r="D266" s="25" t="s">
        <v>69</v>
      </c>
      <c r="E266" s="25" t="s">
        <v>1418</v>
      </c>
      <c r="F266" s="92">
        <v>9921</v>
      </c>
      <c r="G266" s="92">
        <v>13070.7</v>
      </c>
      <c r="H266" s="25" t="s">
        <v>116</v>
      </c>
      <c r="I266" s="25" t="s">
        <v>51</v>
      </c>
      <c r="J266" s="25" t="s">
        <v>463</v>
      </c>
      <c r="K266" s="77">
        <v>20006</v>
      </c>
      <c r="L266" s="85">
        <v>45713</v>
      </c>
      <c r="M266" s="86">
        <v>0.41666666666666669</v>
      </c>
      <c r="N266" s="83">
        <v>5540</v>
      </c>
      <c r="O266" s="25" t="s">
        <v>52</v>
      </c>
      <c r="P266" s="25" t="s">
        <v>71</v>
      </c>
      <c r="Q266" s="25" t="s">
        <v>41</v>
      </c>
      <c r="R266" s="25" t="s">
        <v>1419</v>
      </c>
      <c r="S266" s="31" t="s">
        <v>207</v>
      </c>
      <c r="T266" s="25" t="s">
        <v>1420</v>
      </c>
      <c r="U266" s="25" t="s">
        <v>1421</v>
      </c>
      <c r="V266" s="25" t="s">
        <v>81</v>
      </c>
      <c r="W266" s="25" t="s">
        <v>155</v>
      </c>
      <c r="X266" s="25" t="s">
        <v>1404</v>
      </c>
      <c r="Y266" s="25" t="s">
        <v>1422</v>
      </c>
    </row>
    <row r="267" spans="2:25" ht="20.100000000000001" customHeight="1" x14ac:dyDescent="0.3">
      <c r="B267" s="26">
        <v>261</v>
      </c>
      <c r="C267" s="25" t="s">
        <v>59</v>
      </c>
      <c r="D267" s="25" t="s">
        <v>69</v>
      </c>
      <c r="E267" s="25" t="s">
        <v>1423</v>
      </c>
      <c r="F267" s="92">
        <v>3130.1</v>
      </c>
      <c r="G267" s="92">
        <v>656.8</v>
      </c>
      <c r="H267" s="25" t="s">
        <v>62</v>
      </c>
      <c r="I267" s="25" t="s">
        <v>51</v>
      </c>
      <c r="J267" s="25" t="s">
        <v>463</v>
      </c>
      <c r="K267" s="77">
        <v>12708</v>
      </c>
      <c r="L267" s="85">
        <v>45621</v>
      </c>
      <c r="M267" s="86">
        <v>0.58333333333333337</v>
      </c>
      <c r="N267" s="83">
        <v>5457</v>
      </c>
      <c r="O267" s="25" t="s">
        <v>52</v>
      </c>
      <c r="P267" s="25" t="s">
        <v>71</v>
      </c>
      <c r="Q267" s="25" t="s">
        <v>41</v>
      </c>
      <c r="R267" s="25" t="s">
        <v>1424</v>
      </c>
      <c r="S267" s="25" t="s">
        <v>80</v>
      </c>
      <c r="T267" s="25" t="s">
        <v>1425</v>
      </c>
      <c r="U267" s="25" t="s">
        <v>1426</v>
      </c>
      <c r="V267" s="25" t="s">
        <v>189</v>
      </c>
      <c r="W267" s="25" t="s">
        <v>1427</v>
      </c>
      <c r="X267" s="25" t="s">
        <v>1404</v>
      </c>
      <c r="Y267" s="25" t="s">
        <v>1422</v>
      </c>
    </row>
    <row r="268" spans="2:25" ht="20.100000000000001" customHeight="1" x14ac:dyDescent="0.3">
      <c r="B268" s="26">
        <v>262</v>
      </c>
      <c r="C268" s="25" t="s">
        <v>59</v>
      </c>
      <c r="D268" s="25" t="s">
        <v>60</v>
      </c>
      <c r="E268" s="25" t="s">
        <v>1428</v>
      </c>
      <c r="F268" s="92">
        <v>1229.8</v>
      </c>
      <c r="G268" s="33" t="s">
        <v>34</v>
      </c>
      <c r="H268" s="25" t="s">
        <v>35</v>
      </c>
      <c r="I268" s="25" t="s">
        <v>36</v>
      </c>
      <c r="J268" s="25" t="s">
        <v>95</v>
      </c>
      <c r="K268" s="77">
        <v>3568</v>
      </c>
      <c r="L268" s="85">
        <v>45679</v>
      </c>
      <c r="M268" s="86">
        <v>0.375</v>
      </c>
      <c r="N268" s="83">
        <v>2160</v>
      </c>
      <c r="O268" s="25" t="s">
        <v>52</v>
      </c>
      <c r="P268" s="25" t="s">
        <v>71</v>
      </c>
      <c r="Q268" s="25" t="s">
        <v>65</v>
      </c>
      <c r="R268" s="31" t="s">
        <v>38</v>
      </c>
      <c r="S268" s="31" t="s">
        <v>43</v>
      </c>
      <c r="T268" s="25" t="s">
        <v>958</v>
      </c>
      <c r="U268" s="25" t="s">
        <v>1429</v>
      </c>
      <c r="V268" s="25" t="s">
        <v>170</v>
      </c>
      <c r="W268" s="25" t="s">
        <v>1430</v>
      </c>
      <c r="X268" s="25" t="s">
        <v>1404</v>
      </c>
      <c r="Y268" s="25" t="s">
        <v>1422</v>
      </c>
    </row>
    <row r="269" spans="2:25" ht="20.100000000000001" customHeight="1" x14ac:dyDescent="0.3">
      <c r="B269" s="26">
        <v>263</v>
      </c>
      <c r="C269" s="25" t="s">
        <v>31</v>
      </c>
      <c r="D269" s="25" t="s">
        <v>114</v>
      </c>
      <c r="E269" s="25" t="s">
        <v>1431</v>
      </c>
      <c r="F269" s="92">
        <v>56516</v>
      </c>
      <c r="G269" s="92">
        <v>18739.3</v>
      </c>
      <c r="H269" s="25" t="s">
        <v>62</v>
      </c>
      <c r="I269" s="25" t="s">
        <v>51</v>
      </c>
      <c r="J269" s="25" t="s">
        <v>217</v>
      </c>
      <c r="K269" s="77">
        <v>19912</v>
      </c>
      <c r="L269" s="85">
        <v>45656</v>
      </c>
      <c r="M269" s="86">
        <v>0.41666666666666669</v>
      </c>
      <c r="N269" s="83">
        <v>8000</v>
      </c>
      <c r="O269" s="25" t="s">
        <v>52</v>
      </c>
      <c r="P269" s="25" t="s">
        <v>71</v>
      </c>
      <c r="Q269" s="25" t="s">
        <v>41</v>
      </c>
      <c r="R269" s="25" t="s">
        <v>1432</v>
      </c>
      <c r="S269" s="31" t="s">
        <v>43</v>
      </c>
      <c r="T269" s="25" t="s">
        <v>958</v>
      </c>
      <c r="U269" s="25" t="s">
        <v>1433</v>
      </c>
      <c r="V269" s="25" t="s">
        <v>189</v>
      </c>
      <c r="W269" s="25" t="s">
        <v>1434</v>
      </c>
      <c r="X269" s="25" t="s">
        <v>1404</v>
      </c>
      <c r="Y269" s="25" t="s">
        <v>1422</v>
      </c>
    </row>
    <row r="270" spans="2:25" ht="20.100000000000001" customHeight="1" x14ac:dyDescent="0.3">
      <c r="B270" s="26">
        <v>264</v>
      </c>
      <c r="C270" s="25" t="s">
        <v>59</v>
      </c>
      <c r="D270" s="25" t="s">
        <v>69</v>
      </c>
      <c r="E270" s="25" t="s">
        <v>1435</v>
      </c>
      <c r="F270" s="92">
        <v>11363</v>
      </c>
      <c r="G270" s="33" t="s">
        <v>34</v>
      </c>
      <c r="H270" s="25" t="s">
        <v>1436</v>
      </c>
      <c r="I270" s="25" t="s">
        <v>51</v>
      </c>
      <c r="J270" s="25" t="s">
        <v>266</v>
      </c>
      <c r="K270" s="77">
        <v>17809</v>
      </c>
      <c r="L270" s="85">
        <v>45650</v>
      </c>
      <c r="M270" s="86">
        <v>0.41666666666666669</v>
      </c>
      <c r="N270" s="83">
        <v>9629</v>
      </c>
      <c r="O270" s="25" t="s">
        <v>52</v>
      </c>
      <c r="P270" s="25" t="s">
        <v>71</v>
      </c>
      <c r="Q270" s="25" t="s">
        <v>41</v>
      </c>
      <c r="R270" s="25" t="s">
        <v>1437</v>
      </c>
      <c r="S270" s="31" t="s">
        <v>43</v>
      </c>
      <c r="T270" s="25" t="s">
        <v>958</v>
      </c>
      <c r="U270" s="25" t="s">
        <v>1438</v>
      </c>
      <c r="V270" s="25" t="s">
        <v>1439</v>
      </c>
      <c r="W270" s="25" t="s">
        <v>1440</v>
      </c>
      <c r="X270" s="25" t="s">
        <v>1404</v>
      </c>
      <c r="Y270" s="25" t="s">
        <v>1422</v>
      </c>
    </row>
    <row r="271" spans="2:25" ht="20.100000000000001" customHeight="1" x14ac:dyDescent="0.3">
      <c r="B271" s="26">
        <v>265</v>
      </c>
      <c r="C271" s="25" t="s">
        <v>31</v>
      </c>
      <c r="D271" s="25" t="s">
        <v>631</v>
      </c>
      <c r="E271" s="25" t="s">
        <v>1441</v>
      </c>
      <c r="F271" s="92">
        <v>2027.5</v>
      </c>
      <c r="G271" s="92">
        <v>4620.8</v>
      </c>
      <c r="H271" s="25" t="s">
        <v>1442</v>
      </c>
      <c r="I271" s="25" t="s">
        <v>599</v>
      </c>
      <c r="J271" s="25" t="s">
        <v>1443</v>
      </c>
      <c r="K271" s="77">
        <v>17110</v>
      </c>
      <c r="L271" s="85">
        <v>45713</v>
      </c>
      <c r="M271" s="86">
        <v>0.41666666666666669</v>
      </c>
      <c r="N271" s="83">
        <v>7080</v>
      </c>
      <c r="O271" s="25" t="s">
        <v>52</v>
      </c>
      <c r="P271" s="25" t="s">
        <v>71</v>
      </c>
      <c r="Q271" s="25" t="s">
        <v>41</v>
      </c>
      <c r="R271" s="25" t="s">
        <v>1444</v>
      </c>
      <c r="S271" s="31" t="s">
        <v>207</v>
      </c>
      <c r="T271" s="25" t="s">
        <v>958</v>
      </c>
      <c r="U271" s="25" t="s">
        <v>1445</v>
      </c>
      <c r="V271" s="25" t="s">
        <v>189</v>
      </c>
      <c r="W271" s="25" t="s">
        <v>1243</v>
      </c>
      <c r="X271" s="25" t="s">
        <v>1404</v>
      </c>
      <c r="Y271" s="25" t="s">
        <v>1446</v>
      </c>
    </row>
    <row r="272" spans="2:25" ht="20.100000000000001" customHeight="1" x14ac:dyDescent="0.3">
      <c r="B272" s="26">
        <v>266</v>
      </c>
      <c r="C272" s="25" t="s">
        <v>59</v>
      </c>
      <c r="D272" s="25" t="s">
        <v>60</v>
      </c>
      <c r="E272" s="25" t="s">
        <v>1447</v>
      </c>
      <c r="F272" s="92">
        <v>9682</v>
      </c>
      <c r="G272" s="33" t="s">
        <v>34</v>
      </c>
      <c r="H272" s="25" t="s">
        <v>116</v>
      </c>
      <c r="I272" s="25" t="s">
        <v>36</v>
      </c>
      <c r="J272" s="25" t="s">
        <v>63</v>
      </c>
      <c r="K272" s="77">
        <v>7668</v>
      </c>
      <c r="L272" s="85">
        <v>45639</v>
      </c>
      <c r="M272" s="86">
        <v>0.58333333333333337</v>
      </c>
      <c r="N272" s="83">
        <v>4500</v>
      </c>
      <c r="O272" s="25" t="s">
        <v>52</v>
      </c>
      <c r="P272" s="25" t="s">
        <v>71</v>
      </c>
      <c r="Q272" s="25" t="s">
        <v>41</v>
      </c>
      <c r="R272" s="25" t="s">
        <v>1448</v>
      </c>
      <c r="S272" s="31" t="s">
        <v>43</v>
      </c>
      <c r="T272" s="25" t="s">
        <v>958</v>
      </c>
      <c r="U272" s="25" t="s">
        <v>1449</v>
      </c>
      <c r="V272" s="25" t="s">
        <v>196</v>
      </c>
      <c r="W272" s="25" t="s">
        <v>1450</v>
      </c>
      <c r="X272" s="25" t="s">
        <v>1404</v>
      </c>
      <c r="Y272" s="25" t="s">
        <v>1446</v>
      </c>
    </row>
    <row r="273" spans="2:25" ht="20.100000000000001" customHeight="1" x14ac:dyDescent="0.3">
      <c r="B273" s="26">
        <v>267</v>
      </c>
      <c r="C273" s="25" t="s">
        <v>59</v>
      </c>
      <c r="D273" s="25" t="s">
        <v>69</v>
      </c>
      <c r="E273" s="25" t="s">
        <v>1451</v>
      </c>
      <c r="F273" s="92">
        <v>546</v>
      </c>
      <c r="G273" s="33" t="s">
        <v>34</v>
      </c>
      <c r="H273" s="25" t="s">
        <v>896</v>
      </c>
      <c r="I273" s="25" t="s">
        <v>51</v>
      </c>
      <c r="J273" s="25" t="s">
        <v>375</v>
      </c>
      <c r="K273" s="54" t="s">
        <v>223</v>
      </c>
      <c r="L273" s="34" t="s">
        <v>38</v>
      </c>
      <c r="M273" s="80" t="s">
        <v>38</v>
      </c>
      <c r="N273" s="36" t="s">
        <v>38</v>
      </c>
      <c r="O273" s="67" t="s">
        <v>627</v>
      </c>
      <c r="P273" s="25" t="s">
        <v>40</v>
      </c>
      <c r="Q273" s="25" t="s">
        <v>65</v>
      </c>
      <c r="R273" s="31" t="s">
        <v>38</v>
      </c>
      <c r="S273" s="31" t="s">
        <v>43</v>
      </c>
      <c r="T273" s="25" t="s">
        <v>958</v>
      </c>
      <c r="U273" s="37" t="s">
        <v>45</v>
      </c>
      <c r="V273" s="25" t="s">
        <v>81</v>
      </c>
      <c r="W273" s="25" t="s">
        <v>1452</v>
      </c>
      <c r="X273" s="25" t="s">
        <v>1404</v>
      </c>
      <c r="Y273" s="25" t="s">
        <v>1453</v>
      </c>
    </row>
    <row r="274" spans="2:25" ht="20.100000000000001" customHeight="1" x14ac:dyDescent="0.3">
      <c r="B274" s="26">
        <v>268</v>
      </c>
      <c r="C274" s="25" t="s">
        <v>59</v>
      </c>
      <c r="D274" s="25" t="s">
        <v>69</v>
      </c>
      <c r="E274" s="25" t="s">
        <v>1454</v>
      </c>
      <c r="F274" s="92">
        <v>2776</v>
      </c>
      <c r="G274" s="33" t="s">
        <v>34</v>
      </c>
      <c r="H274" s="25" t="s">
        <v>35</v>
      </c>
      <c r="I274" s="25" t="s">
        <v>51</v>
      </c>
      <c r="J274" s="25" t="s">
        <v>37</v>
      </c>
      <c r="K274" s="77">
        <v>8385</v>
      </c>
      <c r="L274" s="85">
        <v>45743</v>
      </c>
      <c r="M274" s="86">
        <v>0.41666666666666669</v>
      </c>
      <c r="N274" s="83">
        <v>4890</v>
      </c>
      <c r="O274" s="25" t="s">
        <v>52</v>
      </c>
      <c r="P274" s="25" t="s">
        <v>71</v>
      </c>
      <c r="Q274" s="25" t="s">
        <v>65</v>
      </c>
      <c r="R274" s="31" t="s">
        <v>38</v>
      </c>
      <c r="S274" s="31" t="s">
        <v>43</v>
      </c>
      <c r="T274" s="25" t="s">
        <v>958</v>
      </c>
      <c r="U274" s="25" t="s">
        <v>1455</v>
      </c>
      <c r="V274" s="25" t="s">
        <v>960</v>
      </c>
      <c r="W274" s="25" t="s">
        <v>1456</v>
      </c>
      <c r="X274" s="25" t="s">
        <v>1404</v>
      </c>
      <c r="Y274" s="25" t="s">
        <v>1453</v>
      </c>
    </row>
    <row r="275" spans="2:25" ht="20.100000000000001" customHeight="1" x14ac:dyDescent="0.3">
      <c r="B275" s="26">
        <v>269</v>
      </c>
      <c r="C275" s="25" t="s">
        <v>59</v>
      </c>
      <c r="D275" s="25" t="s">
        <v>69</v>
      </c>
      <c r="E275" s="25" t="s">
        <v>1457</v>
      </c>
      <c r="F275" s="92">
        <v>2549.9</v>
      </c>
      <c r="G275" s="33" t="s">
        <v>34</v>
      </c>
      <c r="H275" s="25" t="s">
        <v>62</v>
      </c>
      <c r="I275" s="25" t="s">
        <v>51</v>
      </c>
      <c r="J275" s="25" t="s">
        <v>217</v>
      </c>
      <c r="K275" s="77">
        <v>1654</v>
      </c>
      <c r="L275" s="85">
        <v>45657</v>
      </c>
      <c r="M275" s="86">
        <v>0.41666666666666669</v>
      </c>
      <c r="N275" s="83">
        <v>599</v>
      </c>
      <c r="O275" s="25" t="s">
        <v>52</v>
      </c>
      <c r="P275" s="25" t="s">
        <v>71</v>
      </c>
      <c r="Q275" s="25" t="s">
        <v>41</v>
      </c>
      <c r="R275" s="25" t="s">
        <v>1458</v>
      </c>
      <c r="S275" s="31" t="s">
        <v>43</v>
      </c>
      <c r="T275" s="25" t="s">
        <v>1459</v>
      </c>
      <c r="U275" s="25" t="s">
        <v>1460</v>
      </c>
      <c r="V275" s="25" t="s">
        <v>81</v>
      </c>
      <c r="W275" s="25" t="s">
        <v>1452</v>
      </c>
      <c r="X275" s="25" t="s">
        <v>1404</v>
      </c>
      <c r="Y275" s="25" t="s">
        <v>1453</v>
      </c>
    </row>
    <row r="276" spans="2:25" ht="20.100000000000001" customHeight="1" x14ac:dyDescent="0.3">
      <c r="B276" s="26">
        <v>270</v>
      </c>
      <c r="C276" s="25" t="s">
        <v>59</v>
      </c>
      <c r="D276" s="25" t="s">
        <v>69</v>
      </c>
      <c r="E276" s="25" t="s">
        <v>1461</v>
      </c>
      <c r="F276" s="92">
        <v>534.79999999999995</v>
      </c>
      <c r="G276" s="33" t="s">
        <v>34</v>
      </c>
      <c r="H276" s="25" t="s">
        <v>35</v>
      </c>
      <c r="I276" s="25" t="s">
        <v>125</v>
      </c>
      <c r="J276" s="25" t="s">
        <v>126</v>
      </c>
      <c r="K276" s="77">
        <v>17226</v>
      </c>
      <c r="L276" s="85">
        <v>45653</v>
      </c>
      <c r="M276" s="86">
        <v>0.58333333333333337</v>
      </c>
      <c r="N276" s="83">
        <v>9692</v>
      </c>
      <c r="O276" s="25" t="s">
        <v>52</v>
      </c>
      <c r="P276" s="25" t="s">
        <v>71</v>
      </c>
      <c r="Q276" s="25" t="s">
        <v>41</v>
      </c>
      <c r="R276" s="25" t="s">
        <v>1462</v>
      </c>
      <c r="S276" s="31" t="s">
        <v>207</v>
      </c>
      <c r="T276" s="25" t="s">
        <v>1463</v>
      </c>
      <c r="U276" s="25" t="s">
        <v>1464</v>
      </c>
      <c r="V276" s="25" t="s">
        <v>196</v>
      </c>
      <c r="W276" s="25" t="s">
        <v>1465</v>
      </c>
      <c r="X276" s="25" t="s">
        <v>1404</v>
      </c>
      <c r="Y276" s="25" t="s">
        <v>1466</v>
      </c>
    </row>
    <row r="277" spans="2:25" ht="20.100000000000001" customHeight="1" x14ac:dyDescent="0.3">
      <c r="B277" s="26">
        <v>271</v>
      </c>
      <c r="C277" s="25" t="s">
        <v>31</v>
      </c>
      <c r="D277" s="25" t="s">
        <v>186</v>
      </c>
      <c r="E277" s="25" t="s">
        <v>1467</v>
      </c>
      <c r="F277" s="92">
        <v>912</v>
      </c>
      <c r="G277" s="33" t="s">
        <v>34</v>
      </c>
      <c r="H277" s="25" t="s">
        <v>35</v>
      </c>
      <c r="I277" s="25" t="s">
        <v>125</v>
      </c>
      <c r="J277" s="25" t="s">
        <v>126</v>
      </c>
      <c r="K277" s="77">
        <v>1870</v>
      </c>
      <c r="L277" s="85">
        <v>45715</v>
      </c>
      <c r="M277" s="86">
        <v>0.58333333333333337</v>
      </c>
      <c r="N277" s="83">
        <v>770</v>
      </c>
      <c r="O277" s="25" t="s">
        <v>52</v>
      </c>
      <c r="P277" s="25" t="s">
        <v>71</v>
      </c>
      <c r="Q277" s="25" t="s">
        <v>65</v>
      </c>
      <c r="R277" s="31" t="s">
        <v>38</v>
      </c>
      <c r="S277" s="31" t="s">
        <v>43</v>
      </c>
      <c r="T277" s="25" t="s">
        <v>958</v>
      </c>
      <c r="U277" s="25" t="s">
        <v>1468</v>
      </c>
      <c r="V277" s="25" t="s">
        <v>189</v>
      </c>
      <c r="W277" s="25" t="s">
        <v>1469</v>
      </c>
      <c r="X277" s="25" t="s">
        <v>1404</v>
      </c>
      <c r="Y277" s="25" t="s">
        <v>1470</v>
      </c>
    </row>
    <row r="278" spans="2:25" ht="20.100000000000001" customHeight="1" x14ac:dyDescent="0.3">
      <c r="B278" s="26">
        <v>272</v>
      </c>
      <c r="C278" s="25" t="s">
        <v>59</v>
      </c>
      <c r="D278" s="25" t="s">
        <v>101</v>
      </c>
      <c r="E278" s="25" t="s">
        <v>1471</v>
      </c>
      <c r="F278" s="92">
        <v>3506</v>
      </c>
      <c r="G278" s="33" t="s">
        <v>34</v>
      </c>
      <c r="H278" s="25" t="s">
        <v>560</v>
      </c>
      <c r="I278" s="25" t="s">
        <v>327</v>
      </c>
      <c r="J278" s="25" t="s">
        <v>651</v>
      </c>
      <c r="K278" s="77">
        <v>68332</v>
      </c>
      <c r="L278" s="85">
        <v>45656</v>
      </c>
      <c r="M278" s="86">
        <v>0.58333333333333337</v>
      </c>
      <c r="N278" s="83">
        <v>44563</v>
      </c>
      <c r="O278" s="25" t="s">
        <v>52</v>
      </c>
      <c r="P278" s="25" t="s">
        <v>71</v>
      </c>
      <c r="Q278" s="25" t="s">
        <v>65</v>
      </c>
      <c r="R278" s="31" t="s">
        <v>38</v>
      </c>
      <c r="S278" s="31" t="s">
        <v>43</v>
      </c>
      <c r="T278" s="25" t="s">
        <v>1472</v>
      </c>
      <c r="U278" s="25" t="s">
        <v>1473</v>
      </c>
      <c r="V278" s="25" t="s">
        <v>81</v>
      </c>
      <c r="W278" s="25" t="s">
        <v>113</v>
      </c>
      <c r="X278" s="25" t="s">
        <v>1404</v>
      </c>
      <c r="Y278" s="25" t="s">
        <v>1466</v>
      </c>
    </row>
    <row r="279" spans="2:25" ht="20.100000000000001" customHeight="1" x14ac:dyDescent="0.3">
      <c r="B279" s="26">
        <v>273</v>
      </c>
      <c r="C279" s="25" t="s">
        <v>31</v>
      </c>
      <c r="D279" s="25" t="s">
        <v>258</v>
      </c>
      <c r="E279" s="25" t="s">
        <v>1474</v>
      </c>
      <c r="F279" s="92">
        <v>2149.1</v>
      </c>
      <c r="G279" s="33" t="s">
        <v>34</v>
      </c>
      <c r="H279" s="25" t="s">
        <v>35</v>
      </c>
      <c r="I279" s="25" t="s">
        <v>36</v>
      </c>
      <c r="J279" s="25" t="s">
        <v>63</v>
      </c>
      <c r="K279" s="77">
        <v>8551</v>
      </c>
      <c r="L279" s="34" t="s">
        <v>38</v>
      </c>
      <c r="M279" s="80" t="s">
        <v>38</v>
      </c>
      <c r="N279" s="36" t="s">
        <v>38</v>
      </c>
      <c r="O279" s="67" t="s">
        <v>627</v>
      </c>
      <c r="P279" s="25" t="s">
        <v>40</v>
      </c>
      <c r="Q279" s="25" t="s">
        <v>41</v>
      </c>
      <c r="R279" s="25" t="s">
        <v>1475</v>
      </c>
      <c r="S279" s="31" t="s">
        <v>43</v>
      </c>
      <c r="T279" s="25" t="s">
        <v>958</v>
      </c>
      <c r="U279" s="37" t="s">
        <v>45</v>
      </c>
      <c r="V279" s="25" t="s">
        <v>196</v>
      </c>
      <c r="W279" s="25" t="s">
        <v>1476</v>
      </c>
      <c r="X279" s="25" t="s">
        <v>1404</v>
      </c>
      <c r="Y279" s="25" t="s">
        <v>1470</v>
      </c>
    </row>
    <row r="280" spans="2:25" ht="20.100000000000001" customHeight="1" x14ac:dyDescent="0.3">
      <c r="B280" s="26">
        <v>274</v>
      </c>
      <c r="C280" s="93" t="s">
        <v>682</v>
      </c>
      <c r="D280" s="93" t="s">
        <v>683</v>
      </c>
      <c r="E280" s="93" t="s">
        <v>1477</v>
      </c>
      <c r="F280" s="77">
        <v>1319</v>
      </c>
      <c r="G280" s="77">
        <v>1955.2</v>
      </c>
      <c r="H280" s="93" t="s">
        <v>1478</v>
      </c>
      <c r="I280" s="93" t="s">
        <v>1479</v>
      </c>
      <c r="J280" s="93" t="s">
        <v>1480</v>
      </c>
      <c r="K280" s="77">
        <v>6412.9</v>
      </c>
      <c r="L280" s="94">
        <v>45705</v>
      </c>
      <c r="M280" s="95">
        <v>0.375</v>
      </c>
      <c r="N280" s="83">
        <v>3163.5</v>
      </c>
      <c r="O280" s="93" t="s">
        <v>1481</v>
      </c>
      <c r="P280" s="31" t="s">
        <v>53</v>
      </c>
      <c r="Q280" s="93" t="s">
        <v>1028</v>
      </c>
      <c r="R280" s="93" t="s">
        <v>1482</v>
      </c>
      <c r="S280" s="31" t="s">
        <v>43</v>
      </c>
      <c r="T280" s="31" t="s">
        <v>38</v>
      </c>
      <c r="U280" s="31" t="s">
        <v>1483</v>
      </c>
      <c r="V280" s="93" t="s">
        <v>1484</v>
      </c>
      <c r="W280" s="93" t="s">
        <v>1485</v>
      </c>
      <c r="X280" s="93" t="s">
        <v>1486</v>
      </c>
      <c r="Y280" s="93" t="s">
        <v>1487</v>
      </c>
    </row>
    <row r="281" spans="2:25" ht="20.100000000000001" customHeight="1" x14ac:dyDescent="0.3">
      <c r="B281" s="26">
        <v>275</v>
      </c>
      <c r="C281" s="25" t="s">
        <v>31</v>
      </c>
      <c r="D281" s="25" t="s">
        <v>114</v>
      </c>
      <c r="E281" s="25" t="s">
        <v>1488</v>
      </c>
      <c r="F281" s="92">
        <v>20637.2</v>
      </c>
      <c r="G281" s="33" t="s">
        <v>34</v>
      </c>
      <c r="H281" s="25" t="s">
        <v>35</v>
      </c>
      <c r="I281" s="25" t="s">
        <v>125</v>
      </c>
      <c r="J281" s="25" t="s">
        <v>126</v>
      </c>
      <c r="K281" s="77">
        <v>81930</v>
      </c>
      <c r="L281" s="85">
        <v>45579</v>
      </c>
      <c r="M281" s="86">
        <v>0.58333333333333337</v>
      </c>
      <c r="N281" s="83">
        <v>40965</v>
      </c>
      <c r="O281" s="25" t="s">
        <v>52</v>
      </c>
      <c r="P281" s="25" t="s">
        <v>40</v>
      </c>
      <c r="Q281" s="25" t="s">
        <v>65</v>
      </c>
      <c r="R281" s="31" t="s">
        <v>38</v>
      </c>
      <c r="S281" s="31" t="s">
        <v>43</v>
      </c>
      <c r="T281" s="25" t="s">
        <v>958</v>
      </c>
      <c r="U281" s="25" t="s">
        <v>1489</v>
      </c>
      <c r="V281" s="25" t="s">
        <v>196</v>
      </c>
      <c r="W281" s="25" t="s">
        <v>1476</v>
      </c>
      <c r="X281" s="25" t="s">
        <v>1404</v>
      </c>
      <c r="Y281" s="25" t="s">
        <v>1470</v>
      </c>
    </row>
    <row r="282" spans="2:25" ht="20.100000000000001" customHeight="1" x14ac:dyDescent="0.3">
      <c r="B282" s="26">
        <v>276</v>
      </c>
      <c r="C282" s="26" t="s">
        <v>682</v>
      </c>
      <c r="D282" s="26" t="s">
        <v>683</v>
      </c>
      <c r="E282" s="26" t="s">
        <v>1490</v>
      </c>
      <c r="F282" s="96">
        <v>3610</v>
      </c>
      <c r="G282" s="96">
        <v>1933</v>
      </c>
      <c r="H282" s="26" t="s">
        <v>1491</v>
      </c>
      <c r="I282" s="26" t="s">
        <v>1492</v>
      </c>
      <c r="J282" s="26" t="s">
        <v>1493</v>
      </c>
      <c r="K282" s="33">
        <v>14090</v>
      </c>
      <c r="L282" s="64">
        <v>45566</v>
      </c>
      <c r="M282" s="26" t="s">
        <v>1494</v>
      </c>
      <c r="N282" s="32">
        <v>12000</v>
      </c>
      <c r="O282" s="26" t="s">
        <v>1481</v>
      </c>
      <c r="P282" s="26" t="s">
        <v>1495</v>
      </c>
      <c r="Q282" s="26" t="s">
        <v>1028</v>
      </c>
      <c r="R282" s="26" t="s">
        <v>1496</v>
      </c>
      <c r="S282" s="31" t="s">
        <v>43</v>
      </c>
      <c r="T282" s="31" t="s">
        <v>38</v>
      </c>
      <c r="U282" s="37" t="s">
        <v>45</v>
      </c>
      <c r="V282" s="26" t="s">
        <v>1497</v>
      </c>
      <c r="W282" s="26"/>
      <c r="X282" s="26" t="s">
        <v>1498</v>
      </c>
      <c r="Y282" s="26" t="s">
        <v>1007</v>
      </c>
    </row>
    <row r="283" spans="2:25" ht="20.100000000000001" customHeight="1" x14ac:dyDescent="0.3">
      <c r="B283" s="26">
        <v>277</v>
      </c>
      <c r="C283" s="26" t="s">
        <v>786</v>
      </c>
      <c r="D283" s="26" t="s">
        <v>1499</v>
      </c>
      <c r="E283" s="26" t="s">
        <v>1500</v>
      </c>
      <c r="F283" s="96">
        <v>4461.7</v>
      </c>
      <c r="G283" s="96">
        <v>1148.0999999999999</v>
      </c>
      <c r="H283" s="26" t="s">
        <v>1501</v>
      </c>
      <c r="I283" s="26" t="s">
        <v>1492</v>
      </c>
      <c r="J283" s="26" t="s">
        <v>1502</v>
      </c>
      <c r="K283" s="33">
        <v>28421</v>
      </c>
      <c r="L283" s="64">
        <v>45724</v>
      </c>
      <c r="M283" s="26" t="s">
        <v>1503</v>
      </c>
      <c r="N283" s="32">
        <v>21371</v>
      </c>
      <c r="O283" s="26" t="s">
        <v>1481</v>
      </c>
      <c r="P283" s="26" t="s">
        <v>1495</v>
      </c>
      <c r="Q283" s="26" t="s">
        <v>1028</v>
      </c>
      <c r="R283" s="26" t="s">
        <v>1504</v>
      </c>
      <c r="S283" s="31" t="s">
        <v>43</v>
      </c>
      <c r="T283" s="31" t="s">
        <v>38</v>
      </c>
      <c r="U283" s="37" t="s">
        <v>45</v>
      </c>
      <c r="V283" s="26" t="s">
        <v>1505</v>
      </c>
      <c r="W283" s="26"/>
      <c r="X283" s="26" t="s">
        <v>1506</v>
      </c>
      <c r="Y283" s="26" t="s">
        <v>1507</v>
      </c>
    </row>
    <row r="284" spans="2:25" s="1" customFormat="1" ht="20.100000000000001" customHeight="1" x14ac:dyDescent="0.3">
      <c r="B284" s="26">
        <v>278</v>
      </c>
      <c r="C284" s="25" t="s">
        <v>59</v>
      </c>
      <c r="D284" s="25" t="s">
        <v>69</v>
      </c>
      <c r="E284" s="25" t="s">
        <v>1508</v>
      </c>
      <c r="F284" s="84">
        <v>23205</v>
      </c>
      <c r="G284" s="33" t="s">
        <v>34</v>
      </c>
      <c r="H284" s="25" t="s">
        <v>116</v>
      </c>
      <c r="I284" s="25" t="s">
        <v>51</v>
      </c>
      <c r="J284" s="25" t="s">
        <v>266</v>
      </c>
      <c r="K284" s="77">
        <v>1835</v>
      </c>
      <c r="L284" s="34" t="s">
        <v>38</v>
      </c>
      <c r="M284" s="35" t="s">
        <v>38</v>
      </c>
      <c r="N284" s="36" t="s">
        <v>38</v>
      </c>
      <c r="O284" s="25" t="s">
        <v>1509</v>
      </c>
      <c r="P284" s="25" t="s">
        <v>229</v>
      </c>
      <c r="Q284" s="25" t="s">
        <v>65</v>
      </c>
      <c r="R284" s="31" t="s">
        <v>38</v>
      </c>
      <c r="S284" s="31" t="s">
        <v>43</v>
      </c>
      <c r="T284" s="31" t="s">
        <v>38</v>
      </c>
      <c r="U284" s="25" t="s">
        <v>1510</v>
      </c>
      <c r="V284" s="31" t="s">
        <v>38</v>
      </c>
      <c r="W284" s="31" t="s">
        <v>38</v>
      </c>
      <c r="X284" s="25" t="s">
        <v>1511</v>
      </c>
      <c r="Y284" s="25" t="s">
        <v>1512</v>
      </c>
    </row>
    <row r="285" spans="2:25" s="1" customFormat="1" ht="20.100000000000001" customHeight="1" x14ac:dyDescent="0.3">
      <c r="B285" s="26">
        <v>279</v>
      </c>
      <c r="C285" s="25" t="s">
        <v>31</v>
      </c>
      <c r="D285" s="25" t="s">
        <v>85</v>
      </c>
      <c r="E285" s="25" t="s">
        <v>1513</v>
      </c>
      <c r="F285" s="84">
        <v>17928</v>
      </c>
      <c r="G285" s="33" t="s">
        <v>34</v>
      </c>
      <c r="H285" s="25" t="s">
        <v>1514</v>
      </c>
      <c r="I285" s="25" t="s">
        <v>51</v>
      </c>
      <c r="J285" s="25" t="s">
        <v>375</v>
      </c>
      <c r="K285" s="77">
        <v>2882</v>
      </c>
      <c r="L285" s="34" t="s">
        <v>38</v>
      </c>
      <c r="M285" s="35" t="s">
        <v>38</v>
      </c>
      <c r="N285" s="36" t="s">
        <v>38</v>
      </c>
      <c r="O285" s="25" t="s">
        <v>1515</v>
      </c>
      <c r="P285" s="25" t="s">
        <v>229</v>
      </c>
      <c r="Q285" s="25" t="s">
        <v>41</v>
      </c>
      <c r="R285" s="25" t="s">
        <v>1516</v>
      </c>
      <c r="S285" s="31" t="s">
        <v>43</v>
      </c>
      <c r="T285" s="31" t="s">
        <v>38</v>
      </c>
      <c r="U285" s="25" t="s">
        <v>1515</v>
      </c>
      <c r="V285" s="31" t="s">
        <v>38</v>
      </c>
      <c r="W285" s="31" t="s">
        <v>38</v>
      </c>
      <c r="X285" s="25" t="s">
        <v>1517</v>
      </c>
      <c r="Y285" s="25" t="s">
        <v>1518</v>
      </c>
    </row>
    <row r="286" spans="2:25" s="1" customFormat="1" ht="20.100000000000001" customHeight="1" x14ac:dyDescent="0.3">
      <c r="B286" s="26">
        <v>280</v>
      </c>
      <c r="C286" s="25" t="s">
        <v>59</v>
      </c>
      <c r="D286" s="25" t="s">
        <v>69</v>
      </c>
      <c r="E286" s="25" t="s">
        <v>1519</v>
      </c>
      <c r="F286" s="84">
        <v>78260</v>
      </c>
      <c r="G286" s="33" t="s">
        <v>34</v>
      </c>
      <c r="H286" s="25" t="s">
        <v>116</v>
      </c>
      <c r="I286" s="25" t="s">
        <v>51</v>
      </c>
      <c r="J286" s="25" t="s">
        <v>266</v>
      </c>
      <c r="K286" s="77">
        <v>10969</v>
      </c>
      <c r="L286" s="34" t="s">
        <v>38</v>
      </c>
      <c r="M286" s="35" t="s">
        <v>38</v>
      </c>
      <c r="N286" s="36" t="s">
        <v>38</v>
      </c>
      <c r="O286" s="25" t="s">
        <v>134</v>
      </c>
      <c r="P286" s="31" t="s">
        <v>53</v>
      </c>
      <c r="Q286" s="25" t="s">
        <v>41</v>
      </c>
      <c r="R286" s="25" t="s">
        <v>1520</v>
      </c>
      <c r="S286" s="31" t="s">
        <v>207</v>
      </c>
      <c r="T286" s="25" t="s">
        <v>1521</v>
      </c>
      <c r="U286" s="25" t="s">
        <v>134</v>
      </c>
      <c r="V286" s="31" t="s">
        <v>38</v>
      </c>
      <c r="W286" s="31" t="s">
        <v>38</v>
      </c>
      <c r="X286" s="25" t="s">
        <v>1522</v>
      </c>
      <c r="Y286" s="25" t="s">
        <v>1523</v>
      </c>
    </row>
    <row r="287" spans="2:25" s="1" customFormat="1" ht="20.100000000000001" customHeight="1" x14ac:dyDescent="0.3">
      <c r="B287" s="26">
        <v>281</v>
      </c>
      <c r="C287" s="25" t="s">
        <v>31</v>
      </c>
      <c r="D287" s="25" t="s">
        <v>85</v>
      </c>
      <c r="E287" s="25" t="s">
        <v>1524</v>
      </c>
      <c r="F287" s="84">
        <v>3428.3</v>
      </c>
      <c r="G287" s="33" t="s">
        <v>34</v>
      </c>
      <c r="H287" s="25" t="s">
        <v>35</v>
      </c>
      <c r="I287" s="25" t="s">
        <v>140</v>
      </c>
      <c r="J287" s="25" t="s">
        <v>117</v>
      </c>
      <c r="K287" s="77">
        <v>8502</v>
      </c>
      <c r="L287" s="85">
        <v>45701</v>
      </c>
      <c r="M287" s="25" t="s">
        <v>38</v>
      </c>
      <c r="N287" s="83" t="s">
        <v>38</v>
      </c>
      <c r="O287" s="25" t="s">
        <v>1515</v>
      </c>
      <c r="P287" s="31" t="s">
        <v>53</v>
      </c>
      <c r="Q287" s="25" t="s">
        <v>41</v>
      </c>
      <c r="R287" s="25" t="s">
        <v>1525</v>
      </c>
      <c r="S287" s="31" t="s">
        <v>43</v>
      </c>
      <c r="T287" s="25" t="s">
        <v>1526</v>
      </c>
      <c r="U287" s="25" t="s">
        <v>1515</v>
      </c>
      <c r="V287" s="31" t="s">
        <v>38</v>
      </c>
      <c r="W287" s="31" t="s">
        <v>38</v>
      </c>
      <c r="X287" s="38" t="s">
        <v>1527</v>
      </c>
      <c r="Y287" s="38" t="s">
        <v>1528</v>
      </c>
    </row>
    <row r="288" spans="2:25" s="1" customFormat="1" ht="20.100000000000001" customHeight="1" x14ac:dyDescent="0.3">
      <c r="B288" s="26">
        <v>282</v>
      </c>
      <c r="C288" s="25" t="s">
        <v>31</v>
      </c>
      <c r="D288" s="25" t="s">
        <v>91</v>
      </c>
      <c r="E288" s="25" t="s">
        <v>1529</v>
      </c>
      <c r="F288" s="84">
        <v>8589</v>
      </c>
      <c r="G288" s="33" t="s">
        <v>34</v>
      </c>
      <c r="H288" s="25" t="s">
        <v>93</v>
      </c>
      <c r="I288" s="25" t="s">
        <v>51</v>
      </c>
      <c r="J288" s="25" t="s">
        <v>375</v>
      </c>
      <c r="K288" s="77">
        <v>2706</v>
      </c>
      <c r="L288" s="85">
        <v>45882</v>
      </c>
      <c r="M288" s="97" t="s">
        <v>627</v>
      </c>
      <c r="N288" s="83">
        <v>950</v>
      </c>
      <c r="O288" s="25" t="s">
        <v>52</v>
      </c>
      <c r="P288" s="31" t="s">
        <v>53</v>
      </c>
      <c r="Q288" s="25" t="s">
        <v>41</v>
      </c>
      <c r="R288" s="25" t="s">
        <v>1530</v>
      </c>
      <c r="S288" s="31" t="s">
        <v>43</v>
      </c>
      <c r="T288" s="31" t="s">
        <v>38</v>
      </c>
      <c r="U288" s="25" t="s">
        <v>1531</v>
      </c>
      <c r="V288" s="25" t="s">
        <v>81</v>
      </c>
      <c r="W288" s="25" t="s">
        <v>558</v>
      </c>
      <c r="X288" s="25" t="s">
        <v>1532</v>
      </c>
      <c r="Y288" s="25" t="s">
        <v>1533</v>
      </c>
    </row>
    <row r="289" spans="2:25" s="1" customFormat="1" ht="20.100000000000001" customHeight="1" x14ac:dyDescent="0.3">
      <c r="B289" s="26">
        <v>283</v>
      </c>
      <c r="C289" s="25" t="s">
        <v>31</v>
      </c>
      <c r="D289" s="25" t="s">
        <v>91</v>
      </c>
      <c r="E289" s="25" t="s">
        <v>1534</v>
      </c>
      <c r="F289" s="84">
        <v>34288</v>
      </c>
      <c r="G289" s="33" t="s">
        <v>34</v>
      </c>
      <c r="H289" s="25" t="s">
        <v>116</v>
      </c>
      <c r="I289" s="25" t="s">
        <v>51</v>
      </c>
      <c r="J289" s="25" t="s">
        <v>266</v>
      </c>
      <c r="K289" s="77">
        <v>7708</v>
      </c>
      <c r="L289" s="34" t="s">
        <v>38</v>
      </c>
      <c r="M289" s="35" t="s">
        <v>38</v>
      </c>
      <c r="N289" s="36" t="s">
        <v>38</v>
      </c>
      <c r="O289" s="67" t="s">
        <v>627</v>
      </c>
      <c r="P289" s="31" t="s">
        <v>53</v>
      </c>
      <c r="Q289" s="25" t="s">
        <v>65</v>
      </c>
      <c r="R289" s="31" t="s">
        <v>38</v>
      </c>
      <c r="S289" s="31" t="s">
        <v>43</v>
      </c>
      <c r="T289" s="31" t="s">
        <v>38</v>
      </c>
      <c r="U289" s="25" t="s">
        <v>1510</v>
      </c>
      <c r="V289" s="31" t="s">
        <v>38</v>
      </c>
      <c r="W289" s="31" t="s">
        <v>38</v>
      </c>
      <c r="X289" s="25" t="s">
        <v>1535</v>
      </c>
      <c r="Y289" s="25" t="s">
        <v>1536</v>
      </c>
    </row>
    <row r="290" spans="2:25" s="1" customFormat="1" ht="20.100000000000001" customHeight="1" x14ac:dyDescent="0.3">
      <c r="B290" s="26">
        <v>284</v>
      </c>
      <c r="C290" s="25" t="s">
        <v>59</v>
      </c>
      <c r="D290" s="25" t="s">
        <v>60</v>
      </c>
      <c r="E290" s="25" t="s">
        <v>1537</v>
      </c>
      <c r="F290" s="77">
        <v>6686.8</v>
      </c>
      <c r="G290" s="33" t="s">
        <v>34</v>
      </c>
      <c r="H290" s="25" t="s">
        <v>151</v>
      </c>
      <c r="I290" s="25" t="s">
        <v>125</v>
      </c>
      <c r="J290" s="25" t="s">
        <v>126</v>
      </c>
      <c r="K290" s="77">
        <v>45804</v>
      </c>
      <c r="L290" s="98">
        <v>45742</v>
      </c>
      <c r="M290" s="97">
        <v>2</v>
      </c>
      <c r="N290" s="83">
        <v>47870</v>
      </c>
      <c r="O290" s="25" t="s">
        <v>1538</v>
      </c>
      <c r="P290" s="25" t="s">
        <v>71</v>
      </c>
      <c r="Q290" s="25" t="s">
        <v>41</v>
      </c>
      <c r="R290" s="25" t="s">
        <v>1539</v>
      </c>
      <c r="S290" s="31" t="s">
        <v>43</v>
      </c>
      <c r="T290" s="25" t="s">
        <v>1540</v>
      </c>
      <c r="U290" s="37" t="s">
        <v>45</v>
      </c>
      <c r="V290" s="25" t="s">
        <v>46</v>
      </c>
      <c r="W290" s="25" t="s">
        <v>1541</v>
      </c>
      <c r="X290" s="25" t="s">
        <v>1542</v>
      </c>
      <c r="Y290" s="25" t="s">
        <v>1543</v>
      </c>
    </row>
    <row r="291" spans="2:25" s="1" customFormat="1" ht="20.100000000000001" customHeight="1" x14ac:dyDescent="0.3">
      <c r="B291" s="26">
        <v>285</v>
      </c>
      <c r="C291" s="25" t="s">
        <v>59</v>
      </c>
      <c r="D291" s="25" t="s">
        <v>69</v>
      </c>
      <c r="E291" s="25" t="s">
        <v>1544</v>
      </c>
      <c r="F291" s="77">
        <v>30807</v>
      </c>
      <c r="G291" s="33" t="s">
        <v>34</v>
      </c>
      <c r="H291" s="25" t="s">
        <v>116</v>
      </c>
      <c r="I291" s="25" t="s">
        <v>327</v>
      </c>
      <c r="J291" s="25" t="s">
        <v>852</v>
      </c>
      <c r="K291" s="77">
        <v>42050</v>
      </c>
      <c r="L291" s="34" t="s">
        <v>38</v>
      </c>
      <c r="M291" s="35" t="s">
        <v>38</v>
      </c>
      <c r="N291" s="36" t="s">
        <v>38</v>
      </c>
      <c r="O291" s="67" t="s">
        <v>627</v>
      </c>
      <c r="P291" s="25" t="s">
        <v>71</v>
      </c>
      <c r="Q291" s="25" t="s">
        <v>41</v>
      </c>
      <c r="R291" s="25" t="s">
        <v>1545</v>
      </c>
      <c r="S291" s="31" t="s">
        <v>43</v>
      </c>
      <c r="T291" s="25" t="s">
        <v>1546</v>
      </c>
      <c r="U291" s="37" t="s">
        <v>45</v>
      </c>
      <c r="V291" s="25" t="s">
        <v>256</v>
      </c>
      <c r="W291" s="25" t="s">
        <v>1547</v>
      </c>
      <c r="X291" s="25" t="s">
        <v>1542</v>
      </c>
      <c r="Y291" s="25" t="s">
        <v>1548</v>
      </c>
    </row>
    <row r="292" spans="2:25" s="1" customFormat="1" ht="20.100000000000001" customHeight="1" x14ac:dyDescent="0.3">
      <c r="B292" s="26">
        <v>286</v>
      </c>
      <c r="C292" s="25" t="s">
        <v>31</v>
      </c>
      <c r="D292" s="25" t="s">
        <v>32</v>
      </c>
      <c r="E292" s="25" t="s">
        <v>1549</v>
      </c>
      <c r="F292" s="77">
        <v>4592.3999999999996</v>
      </c>
      <c r="G292" s="33" t="s">
        <v>34</v>
      </c>
      <c r="H292" s="25" t="s">
        <v>35</v>
      </c>
      <c r="I292" s="25" t="s">
        <v>125</v>
      </c>
      <c r="J292" s="25" t="s">
        <v>126</v>
      </c>
      <c r="K292" s="77">
        <v>30116</v>
      </c>
      <c r="L292" s="34" t="s">
        <v>38</v>
      </c>
      <c r="M292" s="35" t="s">
        <v>38</v>
      </c>
      <c r="N292" s="36" t="s">
        <v>38</v>
      </c>
      <c r="O292" s="67" t="s">
        <v>627</v>
      </c>
      <c r="P292" s="25" t="s">
        <v>743</v>
      </c>
      <c r="Q292" s="25" t="s">
        <v>687</v>
      </c>
      <c r="R292" s="31" t="s">
        <v>38</v>
      </c>
      <c r="S292" s="31" t="s">
        <v>43</v>
      </c>
      <c r="T292" s="25" t="s">
        <v>1550</v>
      </c>
      <c r="U292" s="37" t="s">
        <v>45</v>
      </c>
      <c r="V292" s="25" t="s">
        <v>75</v>
      </c>
      <c r="W292" s="25" t="s">
        <v>1551</v>
      </c>
      <c r="X292" s="25" t="s">
        <v>1552</v>
      </c>
      <c r="Y292" s="25" t="s">
        <v>1553</v>
      </c>
    </row>
    <row r="293" spans="2:25" s="1" customFormat="1" ht="20.100000000000001" customHeight="1" x14ac:dyDescent="0.3">
      <c r="B293" s="26">
        <v>287</v>
      </c>
      <c r="C293" s="25" t="s">
        <v>31</v>
      </c>
      <c r="D293" s="25" t="s">
        <v>258</v>
      </c>
      <c r="E293" s="25" t="s">
        <v>1554</v>
      </c>
      <c r="F293" s="77">
        <v>29748</v>
      </c>
      <c r="G293" s="33" t="s">
        <v>34</v>
      </c>
      <c r="H293" s="25" t="s">
        <v>116</v>
      </c>
      <c r="I293" s="25" t="s">
        <v>51</v>
      </c>
      <c r="J293" s="25" t="s">
        <v>375</v>
      </c>
      <c r="K293" s="77">
        <v>43000</v>
      </c>
      <c r="L293" s="98">
        <v>45614</v>
      </c>
      <c r="M293" s="97">
        <v>1</v>
      </c>
      <c r="N293" s="83">
        <v>26010</v>
      </c>
      <c r="O293" s="25" t="s">
        <v>1538</v>
      </c>
      <c r="P293" s="25" t="s">
        <v>71</v>
      </c>
      <c r="Q293" s="25" t="s">
        <v>41</v>
      </c>
      <c r="R293" s="25" t="s">
        <v>1555</v>
      </c>
      <c r="S293" s="25" t="s">
        <v>80</v>
      </c>
      <c r="T293" s="31" t="s">
        <v>38</v>
      </c>
      <c r="U293" s="37" t="s">
        <v>45</v>
      </c>
      <c r="V293" s="25" t="s">
        <v>46</v>
      </c>
      <c r="W293" s="25" t="s">
        <v>366</v>
      </c>
      <c r="X293" s="25" t="s">
        <v>1552</v>
      </c>
      <c r="Y293" s="25" t="s">
        <v>1556</v>
      </c>
    </row>
    <row r="294" spans="2:25" s="1" customFormat="1" ht="20.100000000000001" customHeight="1" x14ac:dyDescent="0.3">
      <c r="B294" s="26">
        <v>288</v>
      </c>
      <c r="C294" s="25" t="s">
        <v>59</v>
      </c>
      <c r="D294" s="25" t="s">
        <v>69</v>
      </c>
      <c r="E294" s="25" t="s">
        <v>1557</v>
      </c>
      <c r="F294" s="77">
        <v>37795</v>
      </c>
      <c r="G294" s="33" t="s">
        <v>34</v>
      </c>
      <c r="H294" s="25" t="s">
        <v>116</v>
      </c>
      <c r="I294" s="25" t="s">
        <v>51</v>
      </c>
      <c r="J294" s="25" t="s">
        <v>126</v>
      </c>
      <c r="K294" s="77">
        <v>47800</v>
      </c>
      <c r="L294" s="85">
        <v>45600</v>
      </c>
      <c r="M294" s="97">
        <v>0.375</v>
      </c>
      <c r="N294" s="83">
        <v>34648</v>
      </c>
      <c r="O294" s="25" t="s">
        <v>1481</v>
      </c>
      <c r="P294" s="31" t="s">
        <v>53</v>
      </c>
      <c r="Q294" s="25" t="s">
        <v>65</v>
      </c>
      <c r="R294" s="31" t="s">
        <v>38</v>
      </c>
      <c r="S294" s="31" t="s">
        <v>43</v>
      </c>
      <c r="T294" s="25" t="s">
        <v>1558</v>
      </c>
      <c r="U294" s="88" t="s">
        <v>1559</v>
      </c>
      <c r="V294" s="25" t="s">
        <v>1560</v>
      </c>
      <c r="W294" s="99" t="s">
        <v>1561</v>
      </c>
      <c r="X294" s="25" t="s">
        <v>1562</v>
      </c>
      <c r="Y294" s="99" t="s">
        <v>1563</v>
      </c>
    </row>
    <row r="295" spans="2:25" s="1" customFormat="1" ht="20.100000000000001" customHeight="1" x14ac:dyDescent="0.3">
      <c r="B295" s="26">
        <v>289</v>
      </c>
      <c r="C295" s="25" t="s">
        <v>31</v>
      </c>
      <c r="D295" s="25" t="s">
        <v>77</v>
      </c>
      <c r="E295" s="25" t="s">
        <v>1564</v>
      </c>
      <c r="F295" s="77">
        <v>1591</v>
      </c>
      <c r="G295" s="77">
        <v>19929.184799999999</v>
      </c>
      <c r="H295" s="25" t="s">
        <v>35</v>
      </c>
      <c r="I295" s="25" t="s">
        <v>125</v>
      </c>
      <c r="J295" s="25" t="s">
        <v>126</v>
      </c>
      <c r="K295" s="77">
        <v>76085</v>
      </c>
      <c r="L295" s="85">
        <v>45681</v>
      </c>
      <c r="M295" s="97">
        <v>0.41666666666666669</v>
      </c>
      <c r="N295" s="83">
        <v>44927</v>
      </c>
      <c r="O295" s="25" t="s">
        <v>1481</v>
      </c>
      <c r="P295" s="31" t="s">
        <v>53</v>
      </c>
      <c r="Q295" s="25" t="s">
        <v>41</v>
      </c>
      <c r="R295" s="25" t="s">
        <v>1565</v>
      </c>
      <c r="S295" s="25" t="s">
        <v>80</v>
      </c>
      <c r="T295" s="31" t="s">
        <v>38</v>
      </c>
      <c r="U295" s="88" t="s">
        <v>1566</v>
      </c>
      <c r="V295" s="25" t="s">
        <v>1567</v>
      </c>
      <c r="W295" s="25" t="s">
        <v>1568</v>
      </c>
      <c r="X295" s="25" t="s">
        <v>1569</v>
      </c>
      <c r="Y295" s="25" t="s">
        <v>1570</v>
      </c>
    </row>
    <row r="296" spans="2:25" s="1" customFormat="1" ht="20.100000000000001" customHeight="1" x14ac:dyDescent="0.3">
      <c r="B296" s="26">
        <v>290</v>
      </c>
      <c r="C296" s="25" t="s">
        <v>59</v>
      </c>
      <c r="D296" s="25" t="s">
        <v>683</v>
      </c>
      <c r="E296" s="25" t="s">
        <v>1571</v>
      </c>
      <c r="F296" s="100">
        <v>27829.1</v>
      </c>
      <c r="G296" s="100">
        <v>50865.11</v>
      </c>
      <c r="H296" s="25" t="s">
        <v>116</v>
      </c>
      <c r="I296" s="25" t="s">
        <v>327</v>
      </c>
      <c r="J296" s="25" t="s">
        <v>852</v>
      </c>
      <c r="K296" s="77">
        <v>87100</v>
      </c>
      <c r="L296" s="85">
        <v>45342</v>
      </c>
      <c r="M296" s="97">
        <v>0.41666666666666669</v>
      </c>
      <c r="N296" s="83">
        <v>92959</v>
      </c>
      <c r="O296" s="25" t="s">
        <v>1481</v>
      </c>
      <c r="P296" s="25" t="s">
        <v>229</v>
      </c>
      <c r="Q296" s="25" t="s">
        <v>41</v>
      </c>
      <c r="R296" s="25" t="s">
        <v>1572</v>
      </c>
      <c r="S296" s="25" t="s">
        <v>80</v>
      </c>
      <c r="T296" s="31" t="s">
        <v>38</v>
      </c>
      <c r="U296" s="88" t="s">
        <v>1573</v>
      </c>
      <c r="V296" s="25" t="s">
        <v>75</v>
      </c>
      <c r="W296" s="25" t="s">
        <v>1395</v>
      </c>
      <c r="X296" s="25" t="s">
        <v>1574</v>
      </c>
      <c r="Y296" s="25" t="s">
        <v>1575</v>
      </c>
    </row>
    <row r="297" spans="2:25" s="1" customFormat="1" ht="20.100000000000001" customHeight="1" x14ac:dyDescent="0.3">
      <c r="B297" s="26">
        <v>291</v>
      </c>
      <c r="C297" s="25" t="s">
        <v>59</v>
      </c>
      <c r="D297" s="25" t="s">
        <v>101</v>
      </c>
      <c r="E297" s="25" t="s">
        <v>1576</v>
      </c>
      <c r="F297" s="84">
        <v>1716.2</v>
      </c>
      <c r="G297" s="84">
        <v>6107</v>
      </c>
      <c r="H297" s="25" t="s">
        <v>62</v>
      </c>
      <c r="I297" s="25" t="s">
        <v>51</v>
      </c>
      <c r="J297" s="25" t="s">
        <v>375</v>
      </c>
      <c r="K297" s="77">
        <v>55398</v>
      </c>
      <c r="L297" s="85">
        <v>45603</v>
      </c>
      <c r="M297" s="97">
        <v>0.375</v>
      </c>
      <c r="N297" s="83">
        <v>42527</v>
      </c>
      <c r="O297" s="25" t="s">
        <v>1481</v>
      </c>
      <c r="P297" s="31" t="s">
        <v>53</v>
      </c>
      <c r="Q297" s="25" t="s">
        <v>41</v>
      </c>
      <c r="R297" s="25" t="s">
        <v>1577</v>
      </c>
      <c r="S297" s="31" t="s">
        <v>43</v>
      </c>
      <c r="T297" s="36" t="s">
        <v>1578</v>
      </c>
      <c r="U297" s="25" t="s">
        <v>1579</v>
      </c>
      <c r="V297" s="25" t="s">
        <v>1567</v>
      </c>
      <c r="W297" s="25" t="s">
        <v>1568</v>
      </c>
      <c r="X297" s="25" t="s">
        <v>1580</v>
      </c>
      <c r="Y297" s="25" t="s">
        <v>1581</v>
      </c>
    </row>
    <row r="298" spans="2:25" s="1" customFormat="1" ht="20.100000000000001" customHeight="1" x14ac:dyDescent="0.3">
      <c r="B298" s="26">
        <v>292</v>
      </c>
      <c r="C298" s="67" t="s">
        <v>31</v>
      </c>
      <c r="D298" s="25" t="s">
        <v>859</v>
      </c>
      <c r="E298" s="25" t="s">
        <v>1582</v>
      </c>
      <c r="F298" s="101">
        <v>11148.4</v>
      </c>
      <c r="G298" s="33" t="s">
        <v>34</v>
      </c>
      <c r="H298" s="25" t="s">
        <v>116</v>
      </c>
      <c r="I298" s="25" t="s">
        <v>327</v>
      </c>
      <c r="J298" s="25" t="s">
        <v>852</v>
      </c>
      <c r="K298" s="77">
        <v>10883</v>
      </c>
      <c r="L298" s="34" t="s">
        <v>38</v>
      </c>
      <c r="M298" s="35" t="s">
        <v>38</v>
      </c>
      <c r="N298" s="36" t="s">
        <v>38</v>
      </c>
      <c r="O298" s="67" t="s">
        <v>627</v>
      </c>
      <c r="P298" s="25" t="s">
        <v>743</v>
      </c>
      <c r="Q298" s="25" t="s">
        <v>41</v>
      </c>
      <c r="R298" s="25" t="s">
        <v>1583</v>
      </c>
      <c r="S298" s="31" t="s">
        <v>43</v>
      </c>
      <c r="T298" s="31" t="s">
        <v>38</v>
      </c>
      <c r="U298" s="37" t="s">
        <v>45</v>
      </c>
      <c r="V298" s="25" t="s">
        <v>1584</v>
      </c>
      <c r="W298" s="25" t="s">
        <v>1585</v>
      </c>
      <c r="X298" s="26" t="s">
        <v>1586</v>
      </c>
      <c r="Y298" s="38" t="s">
        <v>1587</v>
      </c>
    </row>
    <row r="299" spans="2:25" s="1" customFormat="1" ht="20.100000000000001" customHeight="1" x14ac:dyDescent="0.3">
      <c r="B299" s="26">
        <v>293</v>
      </c>
      <c r="C299" s="102" t="s">
        <v>59</v>
      </c>
      <c r="D299" s="26" t="s">
        <v>101</v>
      </c>
      <c r="E299" s="26" t="s">
        <v>1588</v>
      </c>
      <c r="F299" s="78">
        <v>764.5</v>
      </c>
      <c r="G299" s="78">
        <v>4316.12</v>
      </c>
      <c r="H299" s="26" t="s">
        <v>103</v>
      </c>
      <c r="I299" s="26" t="s">
        <v>51</v>
      </c>
      <c r="J299" s="26" t="s">
        <v>375</v>
      </c>
      <c r="K299" s="33">
        <v>30306</v>
      </c>
      <c r="L299" s="34" t="s">
        <v>38</v>
      </c>
      <c r="M299" s="35" t="s">
        <v>38</v>
      </c>
      <c r="N299" s="36" t="s">
        <v>38</v>
      </c>
      <c r="O299" s="67" t="s">
        <v>627</v>
      </c>
      <c r="P299" s="26" t="s">
        <v>71</v>
      </c>
      <c r="Q299" s="26" t="s">
        <v>41</v>
      </c>
      <c r="R299" s="26" t="s">
        <v>1589</v>
      </c>
      <c r="S299" s="26" t="s">
        <v>80</v>
      </c>
      <c r="T299" s="26" t="s">
        <v>1590</v>
      </c>
      <c r="U299" s="103" t="s">
        <v>1591</v>
      </c>
      <c r="V299" s="26" t="s">
        <v>1592</v>
      </c>
      <c r="W299" s="26" t="s">
        <v>1593</v>
      </c>
      <c r="X299" s="26" t="s">
        <v>1586</v>
      </c>
      <c r="Y299" s="26" t="s">
        <v>1594</v>
      </c>
    </row>
    <row r="300" spans="2:25" s="1" customFormat="1" ht="20.100000000000001" customHeight="1" x14ac:dyDescent="0.3">
      <c r="B300" s="26">
        <v>294</v>
      </c>
      <c r="C300" s="26" t="s">
        <v>786</v>
      </c>
      <c r="D300" s="26" t="s">
        <v>1595</v>
      </c>
      <c r="E300" s="26" t="s">
        <v>1596</v>
      </c>
      <c r="F300" s="33">
        <v>3465</v>
      </c>
      <c r="G300" s="33">
        <v>1651</v>
      </c>
      <c r="H300" s="26" t="s">
        <v>896</v>
      </c>
      <c r="I300" s="26" t="s">
        <v>51</v>
      </c>
      <c r="J300" s="26" t="s">
        <v>266</v>
      </c>
      <c r="K300" s="33">
        <v>17969</v>
      </c>
      <c r="L300" s="64">
        <v>45653</v>
      </c>
      <c r="M300" s="79">
        <v>0.41666666666666669</v>
      </c>
      <c r="N300" s="32">
        <v>5459</v>
      </c>
      <c r="O300" s="26" t="s">
        <v>1481</v>
      </c>
      <c r="P300" s="26" t="s">
        <v>1597</v>
      </c>
      <c r="Q300" s="26" t="s">
        <v>41</v>
      </c>
      <c r="R300" s="25" t="s">
        <v>1598</v>
      </c>
      <c r="S300" s="25" t="s">
        <v>1599</v>
      </c>
      <c r="T300" s="31" t="s">
        <v>38</v>
      </c>
      <c r="U300" s="103" t="s">
        <v>1600</v>
      </c>
      <c r="V300" s="26" t="s">
        <v>1601</v>
      </c>
      <c r="W300" s="26" t="s">
        <v>1602</v>
      </c>
      <c r="X300" s="26" t="s">
        <v>1586</v>
      </c>
      <c r="Y300" s="26" t="s">
        <v>1603</v>
      </c>
    </row>
    <row r="301" spans="2:25" ht="20.100000000000001" customHeight="1" x14ac:dyDescent="0.3">
      <c r="B301" s="26">
        <v>295</v>
      </c>
      <c r="C301" s="38" t="s">
        <v>786</v>
      </c>
      <c r="D301" s="38" t="s">
        <v>902</v>
      </c>
      <c r="E301" s="48" t="s">
        <v>1604</v>
      </c>
      <c r="F301" s="38" t="s">
        <v>627</v>
      </c>
      <c r="G301" s="75" t="s">
        <v>685</v>
      </c>
      <c r="H301" s="38" t="s">
        <v>627</v>
      </c>
      <c r="I301" s="38" t="s">
        <v>627</v>
      </c>
      <c r="J301" s="38" t="s">
        <v>627</v>
      </c>
      <c r="K301" s="38" t="s">
        <v>627</v>
      </c>
      <c r="L301" s="38" t="s">
        <v>627</v>
      </c>
      <c r="M301" s="38" t="s">
        <v>627</v>
      </c>
      <c r="N301" s="38" t="s">
        <v>627</v>
      </c>
      <c r="O301" s="38" t="s">
        <v>627</v>
      </c>
      <c r="P301" s="75" t="s">
        <v>686</v>
      </c>
      <c r="Q301" s="75" t="s">
        <v>687</v>
      </c>
      <c r="R301" s="38" t="s">
        <v>627</v>
      </c>
      <c r="S301" s="38" t="s">
        <v>627</v>
      </c>
      <c r="T301" s="38" t="s">
        <v>627</v>
      </c>
      <c r="U301" s="38" t="s">
        <v>627</v>
      </c>
      <c r="V301" s="38" t="s">
        <v>627</v>
      </c>
      <c r="W301" s="38" t="s">
        <v>627</v>
      </c>
      <c r="X301" s="76" t="s">
        <v>904</v>
      </c>
      <c r="Y301" s="76" t="s">
        <v>905</v>
      </c>
    </row>
    <row r="302" spans="2:25" s="1" customFormat="1" ht="20.100000000000001" customHeight="1" x14ac:dyDescent="0.3">
      <c r="B302" s="26">
        <v>296</v>
      </c>
      <c r="C302" s="25" t="s">
        <v>59</v>
      </c>
      <c r="D302" s="25" t="s">
        <v>101</v>
      </c>
      <c r="E302" s="25" t="s">
        <v>1605</v>
      </c>
      <c r="F302" s="84">
        <v>3252.8</v>
      </c>
      <c r="G302" s="33" t="s">
        <v>34</v>
      </c>
      <c r="H302" s="25" t="s">
        <v>452</v>
      </c>
      <c r="I302" s="25" t="s">
        <v>51</v>
      </c>
      <c r="J302" s="25" t="s">
        <v>217</v>
      </c>
      <c r="K302" s="77">
        <v>277789</v>
      </c>
      <c r="L302" s="34" t="s">
        <v>38</v>
      </c>
      <c r="M302" s="35" t="s">
        <v>38</v>
      </c>
      <c r="N302" s="36" t="s">
        <v>38</v>
      </c>
      <c r="O302" s="67" t="s">
        <v>627</v>
      </c>
      <c r="P302" s="25" t="s">
        <v>743</v>
      </c>
      <c r="Q302" s="25" t="s">
        <v>41</v>
      </c>
      <c r="R302" s="25" t="s">
        <v>1606</v>
      </c>
      <c r="S302" s="31" t="s">
        <v>43</v>
      </c>
      <c r="T302" s="31" t="s">
        <v>38</v>
      </c>
      <c r="U302" s="37" t="s">
        <v>45</v>
      </c>
      <c r="V302" s="25" t="s">
        <v>170</v>
      </c>
      <c r="W302" s="25" t="s">
        <v>466</v>
      </c>
      <c r="X302" s="25" t="s">
        <v>1607</v>
      </c>
      <c r="Y302" s="25" t="s">
        <v>1608</v>
      </c>
    </row>
    <row r="303" spans="2:25" s="1" customFormat="1" ht="20.100000000000001" customHeight="1" x14ac:dyDescent="0.3">
      <c r="B303" s="26">
        <v>297</v>
      </c>
      <c r="C303" s="25" t="s">
        <v>31</v>
      </c>
      <c r="D303" s="25" t="s">
        <v>186</v>
      </c>
      <c r="E303" s="25" t="s">
        <v>1609</v>
      </c>
      <c r="F303" s="84">
        <v>24531</v>
      </c>
      <c r="G303" s="84">
        <v>5919.5177000000003</v>
      </c>
      <c r="H303" s="25" t="s">
        <v>62</v>
      </c>
      <c r="I303" s="25" t="s">
        <v>51</v>
      </c>
      <c r="J303" s="25" t="s">
        <v>217</v>
      </c>
      <c r="K303" s="77">
        <v>95869</v>
      </c>
      <c r="L303" s="85">
        <v>45607</v>
      </c>
      <c r="M303" s="97">
        <v>0.41666666666666669</v>
      </c>
      <c r="N303" s="83">
        <v>44000</v>
      </c>
      <c r="O303" s="25" t="s">
        <v>1481</v>
      </c>
      <c r="P303" s="31" t="s">
        <v>53</v>
      </c>
      <c r="Q303" s="25" t="s">
        <v>41</v>
      </c>
      <c r="R303" s="25" t="s">
        <v>1610</v>
      </c>
      <c r="S303" s="31" t="s">
        <v>43</v>
      </c>
      <c r="T303" s="25" t="s">
        <v>1611</v>
      </c>
      <c r="U303" s="88" t="s">
        <v>1612</v>
      </c>
      <c r="V303" s="25" t="s">
        <v>1484</v>
      </c>
      <c r="W303" s="25" t="s">
        <v>1613</v>
      </c>
      <c r="X303" s="25" t="s">
        <v>1614</v>
      </c>
      <c r="Y303" s="25" t="s">
        <v>1615</v>
      </c>
    </row>
    <row r="304" spans="2:25" s="1" customFormat="1" ht="20.100000000000001" customHeight="1" x14ac:dyDescent="0.3">
      <c r="B304" s="26">
        <v>298</v>
      </c>
      <c r="C304" s="25" t="s">
        <v>59</v>
      </c>
      <c r="D304" s="25" t="s">
        <v>101</v>
      </c>
      <c r="E304" s="25" t="s">
        <v>1616</v>
      </c>
      <c r="F304" s="84">
        <v>1413</v>
      </c>
      <c r="G304" s="84">
        <v>2642.58</v>
      </c>
      <c r="H304" s="25" t="s">
        <v>452</v>
      </c>
      <c r="I304" s="25" t="s">
        <v>125</v>
      </c>
      <c r="J304" s="25" t="s">
        <v>910</v>
      </c>
      <c r="K304" s="77">
        <v>78629</v>
      </c>
      <c r="L304" s="85">
        <v>45617</v>
      </c>
      <c r="M304" s="97">
        <v>0.41666666666666669</v>
      </c>
      <c r="N304" s="83">
        <v>54326</v>
      </c>
      <c r="O304" s="25" t="s">
        <v>1481</v>
      </c>
      <c r="P304" s="31" t="s">
        <v>53</v>
      </c>
      <c r="Q304" s="25" t="s">
        <v>41</v>
      </c>
      <c r="R304" s="25" t="s">
        <v>1617</v>
      </c>
      <c r="S304" s="31" t="s">
        <v>43</v>
      </c>
      <c r="T304" s="31" t="s">
        <v>38</v>
      </c>
      <c r="U304" s="88" t="s">
        <v>1618</v>
      </c>
      <c r="V304" s="25" t="s">
        <v>1484</v>
      </c>
      <c r="W304" s="25" t="s">
        <v>1619</v>
      </c>
      <c r="X304" s="25" t="s">
        <v>1620</v>
      </c>
      <c r="Y304" s="25" t="s">
        <v>1621</v>
      </c>
    </row>
    <row r="305" spans="2:25" s="1" customFormat="1" ht="20.100000000000001" customHeight="1" x14ac:dyDescent="0.3">
      <c r="B305" s="26">
        <v>299</v>
      </c>
      <c r="C305" s="25" t="s">
        <v>31</v>
      </c>
      <c r="D305" s="25" t="s">
        <v>32</v>
      </c>
      <c r="E305" s="25" t="s">
        <v>1622</v>
      </c>
      <c r="F305" s="84">
        <v>85595</v>
      </c>
      <c r="G305" s="33" t="s">
        <v>34</v>
      </c>
      <c r="H305" s="25" t="s">
        <v>636</v>
      </c>
      <c r="I305" s="25" t="s">
        <v>327</v>
      </c>
      <c r="J305" s="25" t="s">
        <v>852</v>
      </c>
      <c r="K305" s="77">
        <v>106187.109</v>
      </c>
      <c r="L305" s="85">
        <v>45588</v>
      </c>
      <c r="M305" s="97" t="s">
        <v>1623</v>
      </c>
      <c r="N305" s="83">
        <v>49984</v>
      </c>
      <c r="O305" s="25" t="s">
        <v>1624</v>
      </c>
      <c r="P305" s="25" t="s">
        <v>71</v>
      </c>
      <c r="Q305" s="25" t="s">
        <v>41</v>
      </c>
      <c r="R305" s="25" t="s">
        <v>1625</v>
      </c>
      <c r="S305" s="31" t="s">
        <v>43</v>
      </c>
      <c r="T305" s="31" t="s">
        <v>38</v>
      </c>
      <c r="U305" s="25" t="s">
        <v>1001</v>
      </c>
      <c r="V305" s="25" t="s">
        <v>1497</v>
      </c>
      <c r="W305" s="25" t="s">
        <v>1626</v>
      </c>
      <c r="X305" s="25" t="s">
        <v>1627</v>
      </c>
      <c r="Y305" s="25" t="s">
        <v>1628</v>
      </c>
    </row>
    <row r="306" spans="2:25" s="1" customFormat="1" ht="20.100000000000001" customHeight="1" x14ac:dyDescent="0.3">
      <c r="B306" s="26">
        <v>300</v>
      </c>
      <c r="C306" s="25" t="s">
        <v>31</v>
      </c>
      <c r="D306" s="25" t="s">
        <v>149</v>
      </c>
      <c r="E306" s="25" t="s">
        <v>1629</v>
      </c>
      <c r="F306" s="84">
        <v>8119.9</v>
      </c>
      <c r="G306" s="33" t="s">
        <v>34</v>
      </c>
      <c r="H306" s="25" t="s">
        <v>35</v>
      </c>
      <c r="I306" s="25" t="s">
        <v>51</v>
      </c>
      <c r="J306" s="25" t="s">
        <v>126</v>
      </c>
      <c r="K306" s="77">
        <v>67400</v>
      </c>
      <c r="L306" s="85">
        <v>45530</v>
      </c>
      <c r="M306" s="97" t="s">
        <v>627</v>
      </c>
      <c r="N306" s="83">
        <v>42008</v>
      </c>
      <c r="O306" s="25" t="s">
        <v>1481</v>
      </c>
      <c r="P306" s="31" t="s">
        <v>53</v>
      </c>
      <c r="Q306" s="25" t="s">
        <v>65</v>
      </c>
      <c r="R306" s="31" t="s">
        <v>38</v>
      </c>
      <c r="S306" s="31" t="s">
        <v>43</v>
      </c>
      <c r="T306" s="25" t="s">
        <v>1630</v>
      </c>
      <c r="U306" s="38" t="s">
        <v>1631</v>
      </c>
      <c r="V306" s="26" t="s">
        <v>1567</v>
      </c>
      <c r="W306" s="26" t="s">
        <v>877</v>
      </c>
      <c r="X306" s="26" t="s">
        <v>1632</v>
      </c>
      <c r="Y306" s="26" t="s">
        <v>1633</v>
      </c>
    </row>
    <row r="307" spans="2:25" s="1" customFormat="1" ht="20.100000000000001" customHeight="1" x14ac:dyDescent="0.3">
      <c r="B307" s="26">
        <v>301</v>
      </c>
      <c r="C307" s="25" t="s">
        <v>31</v>
      </c>
      <c r="D307" s="25" t="s">
        <v>149</v>
      </c>
      <c r="E307" s="25" t="s">
        <v>1634</v>
      </c>
      <c r="F307" s="77">
        <v>12161.5</v>
      </c>
      <c r="G307" s="33" t="s">
        <v>34</v>
      </c>
      <c r="H307" s="25" t="s">
        <v>151</v>
      </c>
      <c r="I307" s="25" t="s">
        <v>51</v>
      </c>
      <c r="J307" s="25" t="s">
        <v>37</v>
      </c>
      <c r="K307" s="77">
        <v>215241</v>
      </c>
      <c r="L307" s="85">
        <v>45589</v>
      </c>
      <c r="M307" s="97">
        <v>0.375</v>
      </c>
      <c r="N307" s="83">
        <v>101003</v>
      </c>
      <c r="O307" s="25" t="s">
        <v>52</v>
      </c>
      <c r="P307" s="25" t="s">
        <v>229</v>
      </c>
      <c r="Q307" s="25" t="s">
        <v>41</v>
      </c>
      <c r="R307" s="25" t="s">
        <v>1635</v>
      </c>
      <c r="S307" s="31" t="s">
        <v>43</v>
      </c>
      <c r="T307" s="31" t="s">
        <v>38</v>
      </c>
      <c r="U307" s="37" t="s">
        <v>45</v>
      </c>
      <c r="V307" s="25" t="s">
        <v>1497</v>
      </c>
      <c r="W307" s="25" t="s">
        <v>1636</v>
      </c>
      <c r="X307" s="25" t="s">
        <v>1637</v>
      </c>
      <c r="Y307" s="25" t="s">
        <v>1638</v>
      </c>
    </row>
    <row r="308" spans="2:25" s="1" customFormat="1" ht="20.100000000000001" customHeight="1" x14ac:dyDescent="0.3">
      <c r="B308" s="26">
        <v>302</v>
      </c>
      <c r="C308" s="26" t="s">
        <v>786</v>
      </c>
      <c r="D308" s="25" t="s">
        <v>246</v>
      </c>
      <c r="E308" s="25" t="s">
        <v>1639</v>
      </c>
      <c r="F308" s="84">
        <v>3890.2</v>
      </c>
      <c r="G308" s="84">
        <v>28500.5</v>
      </c>
      <c r="H308" s="25" t="s">
        <v>151</v>
      </c>
      <c r="I308" s="25" t="s">
        <v>125</v>
      </c>
      <c r="J308" s="25" t="s">
        <v>126</v>
      </c>
      <c r="K308" s="77">
        <v>112122</v>
      </c>
      <c r="L308" s="85">
        <v>45555</v>
      </c>
      <c r="M308" s="97" t="s">
        <v>1640</v>
      </c>
      <c r="N308" s="83">
        <v>40107</v>
      </c>
      <c r="O308" s="25" t="s">
        <v>1641</v>
      </c>
      <c r="P308" s="25" t="s">
        <v>71</v>
      </c>
      <c r="Q308" s="25" t="s">
        <v>65</v>
      </c>
      <c r="R308" s="31" t="s">
        <v>38</v>
      </c>
      <c r="S308" s="31" t="s">
        <v>43</v>
      </c>
      <c r="T308" s="31" t="s">
        <v>38</v>
      </c>
      <c r="U308" s="25" t="s">
        <v>1642</v>
      </c>
      <c r="V308" s="25" t="s">
        <v>1312</v>
      </c>
      <c r="W308" s="25" t="s">
        <v>1643</v>
      </c>
      <c r="X308" s="25" t="s">
        <v>1637</v>
      </c>
      <c r="Y308" s="25" t="s">
        <v>1644</v>
      </c>
    </row>
    <row r="309" spans="2:25" s="1" customFormat="1" ht="20.100000000000001" customHeight="1" x14ac:dyDescent="0.3">
      <c r="B309" s="26">
        <v>303</v>
      </c>
      <c r="C309" s="25" t="s">
        <v>31</v>
      </c>
      <c r="D309" s="25" t="s">
        <v>258</v>
      </c>
      <c r="E309" s="25" t="s">
        <v>1645</v>
      </c>
      <c r="F309" s="84">
        <v>5181.8280249999998</v>
      </c>
      <c r="G309" s="33" t="s">
        <v>34</v>
      </c>
      <c r="H309" s="25" t="s">
        <v>62</v>
      </c>
      <c r="I309" s="25" t="s">
        <v>51</v>
      </c>
      <c r="J309" s="25" t="s">
        <v>217</v>
      </c>
      <c r="K309" s="77">
        <v>7412</v>
      </c>
      <c r="L309" s="34" t="s">
        <v>38</v>
      </c>
      <c r="M309" s="35" t="s">
        <v>38</v>
      </c>
      <c r="N309" s="36" t="s">
        <v>38</v>
      </c>
      <c r="O309" s="67" t="s">
        <v>627</v>
      </c>
      <c r="P309" s="25" t="s">
        <v>40</v>
      </c>
      <c r="Q309" s="25" t="s">
        <v>41</v>
      </c>
      <c r="R309" s="25" t="s">
        <v>1646</v>
      </c>
      <c r="S309" s="31" t="s">
        <v>43</v>
      </c>
      <c r="T309" s="25" t="s">
        <v>1647</v>
      </c>
      <c r="U309" s="37" t="s">
        <v>45</v>
      </c>
      <c r="V309" s="25" t="s">
        <v>1648</v>
      </c>
      <c r="W309" s="25" t="s">
        <v>1649</v>
      </c>
      <c r="X309" s="25" t="s">
        <v>1650</v>
      </c>
      <c r="Y309" s="25" t="s">
        <v>1651</v>
      </c>
    </row>
    <row r="310" spans="2:25" s="1" customFormat="1" ht="20.100000000000001" customHeight="1" x14ac:dyDescent="0.3">
      <c r="B310" s="26">
        <v>304</v>
      </c>
      <c r="C310" s="25" t="s">
        <v>31</v>
      </c>
      <c r="D310" s="25" t="s">
        <v>85</v>
      </c>
      <c r="E310" s="25" t="s">
        <v>1652</v>
      </c>
      <c r="F310" s="84">
        <v>75702</v>
      </c>
      <c r="G310" s="33" t="s">
        <v>34</v>
      </c>
      <c r="H310" s="25" t="s">
        <v>93</v>
      </c>
      <c r="I310" s="25" t="s">
        <v>51</v>
      </c>
      <c r="J310" s="25" t="s">
        <v>217</v>
      </c>
      <c r="K310" s="77">
        <v>52258.493000000002</v>
      </c>
      <c r="L310" s="34" t="s">
        <v>38</v>
      </c>
      <c r="M310" s="35" t="s">
        <v>38</v>
      </c>
      <c r="N310" s="36" t="s">
        <v>38</v>
      </c>
      <c r="O310" s="25" t="s">
        <v>441</v>
      </c>
      <c r="P310" s="25" t="s">
        <v>40</v>
      </c>
      <c r="Q310" s="25" t="s">
        <v>65</v>
      </c>
      <c r="R310" s="31" t="s">
        <v>38</v>
      </c>
      <c r="S310" s="31" t="s">
        <v>43</v>
      </c>
      <c r="T310" s="25" t="s">
        <v>1653</v>
      </c>
      <c r="U310" s="37" t="s">
        <v>45</v>
      </c>
      <c r="V310" s="31" t="s">
        <v>38</v>
      </c>
      <c r="W310" s="31" t="s">
        <v>38</v>
      </c>
      <c r="X310" s="25" t="s">
        <v>1654</v>
      </c>
      <c r="Y310" s="25" t="s">
        <v>1655</v>
      </c>
    </row>
    <row r="311" spans="2:25" s="1" customFormat="1" ht="20.100000000000001" customHeight="1" x14ac:dyDescent="0.3">
      <c r="B311" s="26">
        <v>305</v>
      </c>
      <c r="C311" s="25" t="s">
        <v>59</v>
      </c>
      <c r="D311" s="25" t="s">
        <v>69</v>
      </c>
      <c r="E311" s="67" t="s">
        <v>1656</v>
      </c>
      <c r="F311" s="84">
        <v>88874</v>
      </c>
      <c r="G311" s="33" t="s">
        <v>34</v>
      </c>
      <c r="H311" s="25" t="s">
        <v>116</v>
      </c>
      <c r="I311" s="25" t="s">
        <v>327</v>
      </c>
      <c r="J311" s="25" t="s">
        <v>852</v>
      </c>
      <c r="K311" s="77">
        <v>36017.654000000002</v>
      </c>
      <c r="L311" s="85">
        <v>45659</v>
      </c>
      <c r="M311" s="97" t="s">
        <v>1657</v>
      </c>
      <c r="N311" s="83">
        <v>26000</v>
      </c>
      <c r="O311" s="25" t="s">
        <v>52</v>
      </c>
      <c r="P311" s="31" t="s">
        <v>53</v>
      </c>
      <c r="Q311" s="25" t="s">
        <v>41</v>
      </c>
      <c r="R311" s="25" t="s">
        <v>1658</v>
      </c>
      <c r="S311" s="31" t="s">
        <v>43</v>
      </c>
      <c r="T311" s="25" t="s">
        <v>1659</v>
      </c>
      <c r="U311" s="25" t="s">
        <v>1660</v>
      </c>
      <c r="V311" s="25" t="s">
        <v>81</v>
      </c>
      <c r="W311" s="25" t="s">
        <v>558</v>
      </c>
      <c r="X311" s="25" t="s">
        <v>1654</v>
      </c>
      <c r="Y311" s="25" t="s">
        <v>1661</v>
      </c>
    </row>
    <row r="312" spans="2:25" s="1" customFormat="1" ht="20.100000000000001" customHeight="1" x14ac:dyDescent="0.3">
      <c r="B312" s="26">
        <v>306</v>
      </c>
      <c r="C312" s="25" t="s">
        <v>59</v>
      </c>
      <c r="D312" s="25" t="s">
        <v>69</v>
      </c>
      <c r="E312" s="67" t="s">
        <v>1662</v>
      </c>
      <c r="F312" s="84">
        <v>94908.89</v>
      </c>
      <c r="G312" s="33" t="s">
        <v>34</v>
      </c>
      <c r="H312" s="25" t="s">
        <v>62</v>
      </c>
      <c r="I312" s="25" t="s">
        <v>51</v>
      </c>
      <c r="J312" s="25" t="s">
        <v>217</v>
      </c>
      <c r="K312" s="77">
        <v>702808.70464000001</v>
      </c>
      <c r="L312" s="85">
        <v>45604</v>
      </c>
      <c r="M312" s="97" t="s">
        <v>831</v>
      </c>
      <c r="N312" s="83">
        <v>423286.65</v>
      </c>
      <c r="O312" s="25" t="s">
        <v>52</v>
      </c>
      <c r="P312" s="31" t="s">
        <v>53</v>
      </c>
      <c r="Q312" s="25" t="s">
        <v>65</v>
      </c>
      <c r="R312" s="31" t="s">
        <v>38</v>
      </c>
      <c r="S312" s="31" t="s">
        <v>43</v>
      </c>
      <c r="T312" s="25" t="s">
        <v>1663</v>
      </c>
      <c r="U312" s="25" t="s">
        <v>1664</v>
      </c>
      <c r="V312" s="25" t="s">
        <v>75</v>
      </c>
      <c r="W312" s="25" t="s">
        <v>1665</v>
      </c>
      <c r="X312" s="25" t="s">
        <v>1654</v>
      </c>
      <c r="Y312" s="25" t="s">
        <v>1661</v>
      </c>
    </row>
    <row r="313" spans="2:25" s="1" customFormat="1" ht="20.100000000000001" customHeight="1" x14ac:dyDescent="0.3">
      <c r="B313" s="26">
        <v>307</v>
      </c>
      <c r="C313" s="25" t="s">
        <v>31</v>
      </c>
      <c r="D313" s="25" t="s">
        <v>85</v>
      </c>
      <c r="E313" s="67" t="s">
        <v>1666</v>
      </c>
      <c r="F313" s="84">
        <v>163202</v>
      </c>
      <c r="G313" s="33" t="s">
        <v>34</v>
      </c>
      <c r="H313" s="25" t="s">
        <v>93</v>
      </c>
      <c r="I313" s="25" t="s">
        <v>51</v>
      </c>
      <c r="J313" s="25" t="s">
        <v>217</v>
      </c>
      <c r="K313" s="77">
        <v>107035.38499999999</v>
      </c>
      <c r="L313" s="34" t="s">
        <v>38</v>
      </c>
      <c r="M313" s="35" t="s">
        <v>38</v>
      </c>
      <c r="N313" s="36" t="s">
        <v>38</v>
      </c>
      <c r="O313" s="25" t="s">
        <v>441</v>
      </c>
      <c r="P313" s="25" t="s">
        <v>40</v>
      </c>
      <c r="Q313" s="25" t="s">
        <v>65</v>
      </c>
      <c r="R313" s="31" t="s">
        <v>38</v>
      </c>
      <c r="S313" s="31" t="s">
        <v>43</v>
      </c>
      <c r="T313" s="25" t="s">
        <v>1667</v>
      </c>
      <c r="U313" s="37" t="s">
        <v>45</v>
      </c>
      <c r="V313" s="31" t="s">
        <v>38</v>
      </c>
      <c r="W313" s="31" t="s">
        <v>38</v>
      </c>
      <c r="X313" s="25" t="s">
        <v>1654</v>
      </c>
      <c r="Y313" s="25" t="s">
        <v>1655</v>
      </c>
    </row>
    <row r="314" spans="2:25" s="1" customFormat="1" ht="20.100000000000001" customHeight="1" x14ac:dyDescent="0.3">
      <c r="B314" s="26">
        <v>308</v>
      </c>
      <c r="C314" s="25" t="s">
        <v>31</v>
      </c>
      <c r="D314" s="25" t="s">
        <v>32</v>
      </c>
      <c r="E314" s="67" t="s">
        <v>1668</v>
      </c>
      <c r="F314" s="84">
        <v>5153</v>
      </c>
      <c r="G314" s="33" t="s">
        <v>34</v>
      </c>
      <c r="H314" s="25" t="s">
        <v>35</v>
      </c>
      <c r="I314" s="25" t="s">
        <v>51</v>
      </c>
      <c r="J314" s="25" t="s">
        <v>37</v>
      </c>
      <c r="K314" s="77">
        <v>12172.415000000001</v>
      </c>
      <c r="L314" s="85">
        <v>45657</v>
      </c>
      <c r="M314" s="97" t="s">
        <v>1669</v>
      </c>
      <c r="N314" s="83">
        <v>9518.2999999999993</v>
      </c>
      <c r="O314" s="25" t="s">
        <v>52</v>
      </c>
      <c r="P314" s="31" t="s">
        <v>53</v>
      </c>
      <c r="Q314" s="25" t="s">
        <v>41</v>
      </c>
      <c r="R314" s="25" t="s">
        <v>1670</v>
      </c>
      <c r="S314" s="31" t="s">
        <v>43</v>
      </c>
      <c r="T314" s="25" t="s">
        <v>1671</v>
      </c>
      <c r="U314" s="25" t="s">
        <v>1672</v>
      </c>
      <c r="V314" s="25" t="s">
        <v>75</v>
      </c>
      <c r="W314" s="25" t="s">
        <v>1673</v>
      </c>
      <c r="X314" s="25" t="s">
        <v>1654</v>
      </c>
      <c r="Y314" s="25" t="s">
        <v>1674</v>
      </c>
    </row>
    <row r="315" spans="2:25" s="1" customFormat="1" ht="20.100000000000001" customHeight="1" x14ac:dyDescent="0.3">
      <c r="B315" s="26">
        <v>309</v>
      </c>
      <c r="C315" s="25" t="s">
        <v>59</v>
      </c>
      <c r="D315" s="25" t="s">
        <v>69</v>
      </c>
      <c r="E315" s="67" t="s">
        <v>1675</v>
      </c>
      <c r="F315" s="84">
        <v>2407.1999999999998</v>
      </c>
      <c r="G315" s="33" t="s">
        <v>34</v>
      </c>
      <c r="H315" s="25" t="s">
        <v>151</v>
      </c>
      <c r="I315" s="25" t="s">
        <v>125</v>
      </c>
      <c r="J315" s="25" t="s">
        <v>126</v>
      </c>
      <c r="K315" s="77">
        <v>29127.119999999999</v>
      </c>
      <c r="L315" s="85">
        <v>45679</v>
      </c>
      <c r="M315" s="97" t="s">
        <v>1676</v>
      </c>
      <c r="N315" s="83">
        <v>16445.5</v>
      </c>
      <c r="O315" s="25" t="s">
        <v>52</v>
      </c>
      <c r="P315" s="31" t="s">
        <v>53</v>
      </c>
      <c r="Q315" s="25" t="s">
        <v>41</v>
      </c>
      <c r="R315" s="25" t="s">
        <v>1677</v>
      </c>
      <c r="S315" s="31" t="s">
        <v>43</v>
      </c>
      <c r="T315" s="25" t="s">
        <v>1671</v>
      </c>
      <c r="U315" s="25" t="s">
        <v>1678</v>
      </c>
      <c r="V315" s="25" t="s">
        <v>75</v>
      </c>
      <c r="W315" s="25" t="s">
        <v>427</v>
      </c>
      <c r="X315" s="25" t="s">
        <v>1654</v>
      </c>
      <c r="Y315" s="25" t="s">
        <v>1679</v>
      </c>
    </row>
    <row r="316" spans="2:25" s="1" customFormat="1" ht="20.100000000000001" customHeight="1" x14ac:dyDescent="0.3">
      <c r="B316" s="26">
        <v>310</v>
      </c>
      <c r="C316" s="25" t="s">
        <v>31</v>
      </c>
      <c r="D316" s="25" t="s">
        <v>258</v>
      </c>
      <c r="E316" s="67" t="s">
        <v>1680</v>
      </c>
      <c r="F316" s="84">
        <v>8556.7000000000007</v>
      </c>
      <c r="G316" s="33" t="s">
        <v>34</v>
      </c>
      <c r="H316" s="25" t="s">
        <v>35</v>
      </c>
      <c r="I316" s="25" t="s">
        <v>125</v>
      </c>
      <c r="J316" s="25" t="s">
        <v>126</v>
      </c>
      <c r="K316" s="77">
        <v>62720.610999999997</v>
      </c>
      <c r="L316" s="85">
        <v>45744</v>
      </c>
      <c r="M316" s="97" t="s">
        <v>1676</v>
      </c>
      <c r="N316" s="83">
        <v>27000</v>
      </c>
      <c r="O316" s="25" t="s">
        <v>52</v>
      </c>
      <c r="P316" s="31" t="s">
        <v>53</v>
      </c>
      <c r="Q316" s="25" t="s">
        <v>41</v>
      </c>
      <c r="R316" s="25" t="s">
        <v>1681</v>
      </c>
      <c r="S316" s="31" t="s">
        <v>43</v>
      </c>
      <c r="T316" s="25" t="s">
        <v>1682</v>
      </c>
      <c r="U316" s="25" t="s">
        <v>1683</v>
      </c>
      <c r="V316" s="104" t="s">
        <v>1567</v>
      </c>
      <c r="W316" s="104" t="s">
        <v>1684</v>
      </c>
      <c r="X316" s="25" t="s">
        <v>1654</v>
      </c>
      <c r="Y316" s="25" t="s">
        <v>1679</v>
      </c>
    </row>
    <row r="317" spans="2:25" s="1" customFormat="1" ht="20.100000000000001" customHeight="1" x14ac:dyDescent="0.3">
      <c r="B317" s="26">
        <v>311</v>
      </c>
      <c r="C317" s="25" t="s">
        <v>31</v>
      </c>
      <c r="D317" s="25" t="s">
        <v>77</v>
      </c>
      <c r="E317" s="67" t="s">
        <v>1685</v>
      </c>
      <c r="F317" s="84">
        <v>7343</v>
      </c>
      <c r="G317" s="33" t="s">
        <v>34</v>
      </c>
      <c r="H317" s="25" t="s">
        <v>35</v>
      </c>
      <c r="I317" s="25" t="s">
        <v>140</v>
      </c>
      <c r="J317" s="25" t="s">
        <v>117</v>
      </c>
      <c r="K317" s="77">
        <v>86134.6</v>
      </c>
      <c r="L317" s="85">
        <v>45622</v>
      </c>
      <c r="M317" s="97" t="s">
        <v>1676</v>
      </c>
      <c r="N317" s="83">
        <v>48700</v>
      </c>
      <c r="O317" s="25" t="s">
        <v>52</v>
      </c>
      <c r="P317" s="31" t="s">
        <v>53</v>
      </c>
      <c r="Q317" s="25" t="s">
        <v>65</v>
      </c>
      <c r="R317" s="31" t="s">
        <v>38</v>
      </c>
      <c r="S317" s="31" t="s">
        <v>43</v>
      </c>
      <c r="T317" s="25" t="s">
        <v>1686</v>
      </c>
      <c r="U317" s="25" t="s">
        <v>1687</v>
      </c>
      <c r="V317" s="25" t="s">
        <v>189</v>
      </c>
      <c r="W317" s="25" t="s">
        <v>1688</v>
      </c>
      <c r="X317" s="25" t="s">
        <v>1654</v>
      </c>
      <c r="Y317" s="25" t="s">
        <v>1679</v>
      </c>
    </row>
    <row r="318" spans="2:25" s="1" customFormat="1" ht="20.100000000000001" customHeight="1" x14ac:dyDescent="0.3">
      <c r="B318" s="26">
        <v>312</v>
      </c>
      <c r="C318" s="67" t="s">
        <v>31</v>
      </c>
      <c r="D318" s="67" t="s">
        <v>114</v>
      </c>
      <c r="E318" s="67" t="s">
        <v>1689</v>
      </c>
      <c r="F318" s="105">
        <v>37037</v>
      </c>
      <c r="G318" s="33" t="s">
        <v>34</v>
      </c>
      <c r="H318" s="67" t="s">
        <v>62</v>
      </c>
      <c r="I318" s="67" t="s">
        <v>51</v>
      </c>
      <c r="J318" s="67" t="s">
        <v>217</v>
      </c>
      <c r="K318" s="68">
        <v>49460.178</v>
      </c>
      <c r="L318" s="34" t="s">
        <v>38</v>
      </c>
      <c r="M318" s="35" t="s">
        <v>38</v>
      </c>
      <c r="N318" s="36" t="s">
        <v>38</v>
      </c>
      <c r="O318" s="67" t="s">
        <v>1690</v>
      </c>
      <c r="P318" s="67" t="s">
        <v>229</v>
      </c>
      <c r="Q318" s="67" t="s">
        <v>65</v>
      </c>
      <c r="R318" s="31" t="s">
        <v>38</v>
      </c>
      <c r="S318" s="31" t="s">
        <v>43</v>
      </c>
      <c r="T318" s="67" t="s">
        <v>1691</v>
      </c>
      <c r="U318" s="37" t="s">
        <v>45</v>
      </c>
      <c r="V318" s="67" t="s">
        <v>75</v>
      </c>
      <c r="W318" s="67" t="s">
        <v>1692</v>
      </c>
      <c r="X318" s="67" t="s">
        <v>1654</v>
      </c>
      <c r="Y318" s="67" t="s">
        <v>1679</v>
      </c>
    </row>
    <row r="319" spans="2:25" s="1" customFormat="1" ht="20.100000000000001" customHeight="1" x14ac:dyDescent="0.3">
      <c r="B319" s="26">
        <v>313</v>
      </c>
      <c r="C319" s="25" t="s">
        <v>31</v>
      </c>
      <c r="D319" s="25" t="s">
        <v>246</v>
      </c>
      <c r="E319" s="25" t="s">
        <v>1693</v>
      </c>
      <c r="F319" s="84">
        <v>9485</v>
      </c>
      <c r="G319" s="33" t="s">
        <v>34</v>
      </c>
      <c r="H319" s="25" t="s">
        <v>151</v>
      </c>
      <c r="I319" s="25" t="s">
        <v>125</v>
      </c>
      <c r="J319" s="25" t="s">
        <v>126</v>
      </c>
      <c r="K319" s="77">
        <v>50052.261939999997</v>
      </c>
      <c r="L319" s="34" t="s">
        <v>38</v>
      </c>
      <c r="M319" s="35" t="s">
        <v>38</v>
      </c>
      <c r="N319" s="36" t="s">
        <v>38</v>
      </c>
      <c r="O319" s="25" t="s">
        <v>1690</v>
      </c>
      <c r="P319" s="25" t="s">
        <v>229</v>
      </c>
      <c r="Q319" s="25" t="s">
        <v>65</v>
      </c>
      <c r="R319" s="31" t="s">
        <v>38</v>
      </c>
      <c r="S319" s="31" t="s">
        <v>43</v>
      </c>
      <c r="T319" s="25" t="s">
        <v>1694</v>
      </c>
      <c r="U319" s="37" t="s">
        <v>45</v>
      </c>
      <c r="V319" s="25" t="s">
        <v>414</v>
      </c>
      <c r="W319" s="25" t="s">
        <v>1695</v>
      </c>
      <c r="X319" s="25" t="s">
        <v>1654</v>
      </c>
      <c r="Y319" s="25" t="s">
        <v>1696</v>
      </c>
    </row>
    <row r="320" spans="2:25" s="1" customFormat="1" ht="20.100000000000001" customHeight="1" x14ac:dyDescent="0.3">
      <c r="B320" s="26">
        <v>314</v>
      </c>
      <c r="C320" s="25" t="s">
        <v>31</v>
      </c>
      <c r="D320" s="25" t="s">
        <v>186</v>
      </c>
      <c r="E320" s="25" t="s">
        <v>1697</v>
      </c>
      <c r="F320" s="77">
        <v>3512.4</v>
      </c>
      <c r="G320" s="33" t="s">
        <v>34</v>
      </c>
      <c r="H320" s="25" t="s">
        <v>35</v>
      </c>
      <c r="I320" s="25" t="s">
        <v>51</v>
      </c>
      <c r="J320" s="25" t="s">
        <v>217</v>
      </c>
      <c r="K320" s="77">
        <v>41081.130400000002</v>
      </c>
      <c r="L320" s="34" t="s">
        <v>38</v>
      </c>
      <c r="M320" s="35" t="s">
        <v>38</v>
      </c>
      <c r="N320" s="36" t="s">
        <v>38</v>
      </c>
      <c r="O320" s="25" t="s">
        <v>52</v>
      </c>
      <c r="P320" s="31" t="s">
        <v>53</v>
      </c>
      <c r="Q320" s="25" t="s">
        <v>41</v>
      </c>
      <c r="R320" s="25" t="s">
        <v>1698</v>
      </c>
      <c r="S320" s="31" t="s">
        <v>43</v>
      </c>
      <c r="T320" s="25" t="s">
        <v>1699</v>
      </c>
      <c r="U320" s="88" t="s">
        <v>1700</v>
      </c>
      <c r="V320" s="25" t="s">
        <v>46</v>
      </c>
      <c r="W320" s="25" t="s">
        <v>1701</v>
      </c>
      <c r="X320" s="25" t="s">
        <v>1702</v>
      </c>
      <c r="Y320" s="25" t="s">
        <v>1703</v>
      </c>
    </row>
    <row r="321" spans="2:25" s="1" customFormat="1" ht="20.100000000000001" customHeight="1" x14ac:dyDescent="0.3">
      <c r="B321" s="26">
        <v>315</v>
      </c>
      <c r="C321" s="25" t="s">
        <v>59</v>
      </c>
      <c r="D321" s="25" t="s">
        <v>69</v>
      </c>
      <c r="E321" s="25" t="s">
        <v>1704</v>
      </c>
      <c r="F321" s="77">
        <v>44008</v>
      </c>
      <c r="G321" s="33" t="s">
        <v>34</v>
      </c>
      <c r="H321" s="25" t="s">
        <v>62</v>
      </c>
      <c r="I321" s="25" t="s">
        <v>51</v>
      </c>
      <c r="J321" s="25" t="s">
        <v>217</v>
      </c>
      <c r="K321" s="77">
        <v>46573</v>
      </c>
      <c r="L321" s="34" t="s">
        <v>38</v>
      </c>
      <c r="M321" s="35" t="s">
        <v>38</v>
      </c>
      <c r="N321" s="36" t="s">
        <v>38</v>
      </c>
      <c r="O321" s="67" t="s">
        <v>627</v>
      </c>
      <c r="P321" s="25" t="s">
        <v>229</v>
      </c>
      <c r="Q321" s="25" t="s">
        <v>65</v>
      </c>
      <c r="R321" s="31" t="s">
        <v>38</v>
      </c>
      <c r="S321" s="31" t="s">
        <v>43</v>
      </c>
      <c r="T321" s="25" t="s">
        <v>1705</v>
      </c>
      <c r="U321" s="37" t="s">
        <v>45</v>
      </c>
      <c r="V321" s="25" t="s">
        <v>1560</v>
      </c>
      <c r="W321" s="25" t="s">
        <v>1706</v>
      </c>
      <c r="X321" s="25" t="s">
        <v>1707</v>
      </c>
      <c r="Y321" s="25" t="s">
        <v>1708</v>
      </c>
    </row>
    <row r="322" spans="2:25" s="1" customFormat="1" ht="20.100000000000001" customHeight="1" x14ac:dyDescent="0.3">
      <c r="B322" s="26">
        <v>316</v>
      </c>
      <c r="C322" s="25" t="s">
        <v>31</v>
      </c>
      <c r="D322" s="25" t="s">
        <v>149</v>
      </c>
      <c r="E322" s="25" t="s">
        <v>1709</v>
      </c>
      <c r="F322" s="77">
        <v>6279</v>
      </c>
      <c r="G322" s="33" t="s">
        <v>34</v>
      </c>
      <c r="H322" s="25" t="s">
        <v>452</v>
      </c>
      <c r="I322" s="25" t="s">
        <v>51</v>
      </c>
      <c r="J322" s="25" t="s">
        <v>217</v>
      </c>
      <c r="K322" s="77">
        <v>47373</v>
      </c>
      <c r="L322" s="85">
        <v>45796</v>
      </c>
      <c r="M322" s="97" t="s">
        <v>627</v>
      </c>
      <c r="N322" s="83">
        <v>16200</v>
      </c>
      <c r="O322" s="25" t="s">
        <v>1710</v>
      </c>
      <c r="P322" s="25" t="s">
        <v>40</v>
      </c>
      <c r="Q322" s="25" t="s">
        <v>1028</v>
      </c>
      <c r="R322" s="25" t="s">
        <v>1711</v>
      </c>
      <c r="S322" s="31" t="s">
        <v>43</v>
      </c>
      <c r="T322" s="25" t="s">
        <v>1699</v>
      </c>
      <c r="U322" s="88" t="s">
        <v>1712</v>
      </c>
      <c r="V322" s="31" t="s">
        <v>38</v>
      </c>
      <c r="W322" s="31" t="s">
        <v>38</v>
      </c>
      <c r="X322" s="25" t="s">
        <v>1707</v>
      </c>
      <c r="Y322" s="25" t="s">
        <v>1713</v>
      </c>
    </row>
    <row r="323" spans="2:25" s="1" customFormat="1" ht="20.100000000000001" customHeight="1" x14ac:dyDescent="0.3">
      <c r="B323" s="26">
        <v>317</v>
      </c>
      <c r="C323" s="25" t="s">
        <v>59</v>
      </c>
      <c r="D323" s="25" t="s">
        <v>60</v>
      </c>
      <c r="E323" s="25" t="s">
        <v>1714</v>
      </c>
      <c r="F323" s="77">
        <v>33654.89</v>
      </c>
      <c r="G323" s="33" t="s">
        <v>34</v>
      </c>
      <c r="H323" s="25" t="s">
        <v>636</v>
      </c>
      <c r="I323" s="25" t="s">
        <v>327</v>
      </c>
      <c r="J323" s="25" t="s">
        <v>852</v>
      </c>
      <c r="K323" s="77">
        <v>136302.3045</v>
      </c>
      <c r="L323" s="34" t="s">
        <v>38</v>
      </c>
      <c r="M323" s="35" t="s">
        <v>38</v>
      </c>
      <c r="N323" s="36" t="s">
        <v>38</v>
      </c>
      <c r="O323" s="67" t="s">
        <v>627</v>
      </c>
      <c r="P323" s="25" t="s">
        <v>40</v>
      </c>
      <c r="Q323" s="25" t="s">
        <v>41</v>
      </c>
      <c r="R323" s="25" t="s">
        <v>1715</v>
      </c>
      <c r="S323" s="31" t="s">
        <v>43</v>
      </c>
      <c r="T323" s="25" t="s">
        <v>1716</v>
      </c>
      <c r="U323" s="37" t="s">
        <v>45</v>
      </c>
      <c r="V323" s="25" t="s">
        <v>1497</v>
      </c>
      <c r="W323" s="25" t="s">
        <v>1717</v>
      </c>
      <c r="X323" s="25" t="s">
        <v>1707</v>
      </c>
      <c r="Y323" s="25" t="s">
        <v>1718</v>
      </c>
    </row>
    <row r="324" spans="2:25" s="1" customFormat="1" ht="20.100000000000001" customHeight="1" x14ac:dyDescent="0.3">
      <c r="B324" s="26">
        <v>318</v>
      </c>
      <c r="C324" s="26" t="s">
        <v>786</v>
      </c>
      <c r="D324" s="25" t="s">
        <v>1719</v>
      </c>
      <c r="E324" s="25" t="s">
        <v>1720</v>
      </c>
      <c r="F324" s="101">
        <v>106675</v>
      </c>
      <c r="G324" s="101">
        <v>143037.65</v>
      </c>
      <c r="H324" s="25" t="s">
        <v>116</v>
      </c>
      <c r="I324" s="25" t="s">
        <v>327</v>
      </c>
      <c r="J324" s="25" t="s">
        <v>852</v>
      </c>
      <c r="K324" s="77">
        <v>34788.805</v>
      </c>
      <c r="L324" s="34" t="s">
        <v>38</v>
      </c>
      <c r="M324" s="35" t="s">
        <v>38</v>
      </c>
      <c r="N324" s="36" t="s">
        <v>38</v>
      </c>
      <c r="O324" s="25" t="s">
        <v>1721</v>
      </c>
      <c r="P324" s="25" t="s">
        <v>229</v>
      </c>
      <c r="Q324" s="25" t="s">
        <v>41</v>
      </c>
      <c r="R324" s="25" t="s">
        <v>1722</v>
      </c>
      <c r="S324" s="31" t="s">
        <v>43</v>
      </c>
      <c r="T324" s="25" t="s">
        <v>1723</v>
      </c>
      <c r="U324" s="25" t="s">
        <v>1724</v>
      </c>
      <c r="V324" s="31" t="s">
        <v>38</v>
      </c>
      <c r="W324" s="31" t="s">
        <v>38</v>
      </c>
      <c r="X324" s="25" t="s">
        <v>1725</v>
      </c>
      <c r="Y324" s="25" t="s">
        <v>1726</v>
      </c>
    </row>
    <row r="325" spans="2:25" s="1" customFormat="1" ht="20.100000000000001" customHeight="1" x14ac:dyDescent="0.3">
      <c r="B325" s="26">
        <v>319</v>
      </c>
      <c r="C325" s="25" t="s">
        <v>31</v>
      </c>
      <c r="D325" s="25" t="s">
        <v>32</v>
      </c>
      <c r="E325" s="25" t="s">
        <v>1727</v>
      </c>
      <c r="F325" s="101">
        <f>1805.3+1459.7</f>
        <v>3265</v>
      </c>
      <c r="G325" s="101">
        <v>5773.82</v>
      </c>
      <c r="H325" s="25" t="s">
        <v>151</v>
      </c>
      <c r="I325" s="25" t="s">
        <v>51</v>
      </c>
      <c r="J325" s="25" t="s">
        <v>217</v>
      </c>
      <c r="K325" s="77">
        <v>31045</v>
      </c>
      <c r="L325" s="85">
        <v>45657</v>
      </c>
      <c r="M325" s="26" t="s">
        <v>627</v>
      </c>
      <c r="N325" s="83">
        <v>27746</v>
      </c>
      <c r="O325" s="25" t="s">
        <v>1481</v>
      </c>
      <c r="P325" s="31" t="s">
        <v>53</v>
      </c>
      <c r="Q325" s="25" t="s">
        <v>65</v>
      </c>
      <c r="R325" s="31" t="s">
        <v>38</v>
      </c>
      <c r="S325" s="31" t="s">
        <v>43</v>
      </c>
      <c r="T325" s="25" t="s">
        <v>1728</v>
      </c>
      <c r="U325" s="37" t="s">
        <v>45</v>
      </c>
      <c r="V325" s="25" t="s">
        <v>1567</v>
      </c>
      <c r="W325" s="25" t="s">
        <v>1568</v>
      </c>
      <c r="X325" s="25" t="s">
        <v>1729</v>
      </c>
      <c r="Y325" s="25" t="s">
        <v>1730</v>
      </c>
    </row>
    <row r="326" spans="2:25" s="1" customFormat="1" ht="20.100000000000001" customHeight="1" x14ac:dyDescent="0.3">
      <c r="B326" s="26">
        <v>320</v>
      </c>
      <c r="C326" s="25" t="s">
        <v>31</v>
      </c>
      <c r="D326" s="25" t="s">
        <v>114</v>
      </c>
      <c r="E326" s="25" t="s">
        <v>1731</v>
      </c>
      <c r="F326" s="77">
        <v>49178</v>
      </c>
      <c r="G326" s="33" t="s">
        <v>34</v>
      </c>
      <c r="H326" s="25" t="s">
        <v>116</v>
      </c>
      <c r="I326" s="25" t="s">
        <v>140</v>
      </c>
      <c r="J326" s="25" t="s">
        <v>117</v>
      </c>
      <c r="K326" s="77">
        <v>25500</v>
      </c>
      <c r="L326" s="85">
        <v>45727</v>
      </c>
      <c r="M326" s="97">
        <v>0.41666666666666669</v>
      </c>
      <c r="N326" s="83">
        <v>17000</v>
      </c>
      <c r="O326" s="25" t="s">
        <v>1481</v>
      </c>
      <c r="P326" s="25" t="s">
        <v>71</v>
      </c>
      <c r="Q326" s="25" t="s">
        <v>41</v>
      </c>
      <c r="R326" s="25" t="s">
        <v>1732</v>
      </c>
      <c r="S326" s="31" t="s">
        <v>43</v>
      </c>
      <c r="T326" s="25" t="s">
        <v>1733</v>
      </c>
      <c r="U326" s="25" t="s">
        <v>1734</v>
      </c>
      <c r="V326" s="25" t="s">
        <v>1735</v>
      </c>
      <c r="W326" s="25" t="s">
        <v>1736</v>
      </c>
      <c r="X326" s="25" t="s">
        <v>1737</v>
      </c>
      <c r="Y326" s="25" t="s">
        <v>1738</v>
      </c>
    </row>
    <row r="327" spans="2:25" s="1" customFormat="1" ht="20.100000000000001" customHeight="1" x14ac:dyDescent="0.3">
      <c r="B327" s="26">
        <v>321</v>
      </c>
      <c r="C327" s="25" t="s">
        <v>31</v>
      </c>
      <c r="D327" s="25" t="s">
        <v>233</v>
      </c>
      <c r="E327" s="25" t="s">
        <v>1739</v>
      </c>
      <c r="F327" s="77">
        <v>5384.3</v>
      </c>
      <c r="G327" s="77">
        <v>6699.2950000000001</v>
      </c>
      <c r="H327" s="25" t="s">
        <v>35</v>
      </c>
      <c r="I327" s="25" t="s">
        <v>51</v>
      </c>
      <c r="J327" s="25" t="s">
        <v>37</v>
      </c>
      <c r="K327" s="77">
        <v>34647.194349999998</v>
      </c>
      <c r="L327" s="85">
        <v>45740</v>
      </c>
      <c r="M327" s="97">
        <v>0.41666666666666669</v>
      </c>
      <c r="N327" s="83">
        <v>34648</v>
      </c>
      <c r="O327" s="25" t="s">
        <v>1481</v>
      </c>
      <c r="P327" s="31" t="s">
        <v>53</v>
      </c>
      <c r="Q327" s="25" t="s">
        <v>41</v>
      </c>
      <c r="R327" s="25" t="s">
        <v>1740</v>
      </c>
      <c r="S327" s="31" t="s">
        <v>43</v>
      </c>
      <c r="T327" s="31" t="s">
        <v>38</v>
      </c>
      <c r="U327" s="88" t="s">
        <v>1741</v>
      </c>
      <c r="V327" s="25" t="s">
        <v>1742</v>
      </c>
      <c r="W327" s="25" t="s">
        <v>1743</v>
      </c>
      <c r="X327" s="25" t="s">
        <v>1737</v>
      </c>
      <c r="Y327" s="25" t="s">
        <v>1744</v>
      </c>
    </row>
    <row r="328" spans="2:25" s="1" customFormat="1" ht="20.100000000000001" customHeight="1" x14ac:dyDescent="0.3">
      <c r="B328" s="26">
        <v>322</v>
      </c>
      <c r="C328" s="25" t="s">
        <v>31</v>
      </c>
      <c r="D328" s="25" t="s">
        <v>246</v>
      </c>
      <c r="E328" s="25" t="s">
        <v>1745</v>
      </c>
      <c r="F328" s="84">
        <v>1651.3</v>
      </c>
      <c r="G328" s="33" t="s">
        <v>34</v>
      </c>
      <c r="H328" s="25" t="s">
        <v>35</v>
      </c>
      <c r="I328" s="25" t="s">
        <v>125</v>
      </c>
      <c r="J328" s="25" t="s">
        <v>126</v>
      </c>
      <c r="K328" s="77">
        <v>14531.44</v>
      </c>
      <c r="L328" s="85">
        <v>45649</v>
      </c>
      <c r="M328" s="97">
        <v>0.41666666666666669</v>
      </c>
      <c r="N328" s="83">
        <v>9900</v>
      </c>
      <c r="O328" s="25" t="s">
        <v>52</v>
      </c>
      <c r="P328" s="25" t="s">
        <v>71</v>
      </c>
      <c r="Q328" s="25" t="s">
        <v>41</v>
      </c>
      <c r="R328" s="25" t="s">
        <v>1746</v>
      </c>
      <c r="S328" s="31" t="s">
        <v>43</v>
      </c>
      <c r="T328" s="31" t="s">
        <v>38</v>
      </c>
      <c r="U328" s="25" t="s">
        <v>1747</v>
      </c>
      <c r="V328" s="25" t="s">
        <v>478</v>
      </c>
      <c r="W328" s="25" t="s">
        <v>1748</v>
      </c>
      <c r="X328" s="25" t="s">
        <v>1749</v>
      </c>
      <c r="Y328" s="25" t="s">
        <v>1750</v>
      </c>
    </row>
    <row r="329" spans="2:25" s="1" customFormat="1" ht="20.100000000000001" customHeight="1" x14ac:dyDescent="0.3">
      <c r="B329" s="26">
        <v>323</v>
      </c>
      <c r="C329" s="25" t="s">
        <v>59</v>
      </c>
      <c r="D329" s="25" t="s">
        <v>69</v>
      </c>
      <c r="E329" s="25" t="s">
        <v>1751</v>
      </c>
      <c r="F329" s="84">
        <v>7644</v>
      </c>
      <c r="G329" s="84">
        <v>34400.79</v>
      </c>
      <c r="H329" s="25" t="s">
        <v>124</v>
      </c>
      <c r="I329" s="25" t="s">
        <v>327</v>
      </c>
      <c r="J329" s="25" t="s">
        <v>852</v>
      </c>
      <c r="K329" s="77">
        <v>115400</v>
      </c>
      <c r="L329" s="85">
        <v>45573</v>
      </c>
      <c r="M329" s="26" t="s">
        <v>627</v>
      </c>
      <c r="N329" s="83">
        <v>47021</v>
      </c>
      <c r="O329" s="25" t="s">
        <v>1752</v>
      </c>
      <c r="P329" s="31" t="s">
        <v>53</v>
      </c>
      <c r="Q329" s="25" t="s">
        <v>41</v>
      </c>
      <c r="R329" s="25" t="s">
        <v>1753</v>
      </c>
      <c r="S329" s="25" t="s">
        <v>80</v>
      </c>
      <c r="T329" s="31" t="s">
        <v>38</v>
      </c>
      <c r="U329" s="25" t="s">
        <v>1754</v>
      </c>
      <c r="V329" s="25" t="s">
        <v>1325</v>
      </c>
      <c r="W329" s="25" t="s">
        <v>1755</v>
      </c>
      <c r="X329" s="25" t="s">
        <v>1222</v>
      </c>
      <c r="Y329" s="25" t="s">
        <v>1756</v>
      </c>
    </row>
    <row r="330" spans="2:25" s="1" customFormat="1" ht="20.100000000000001" customHeight="1" x14ac:dyDescent="0.3">
      <c r="B330" s="26">
        <v>324</v>
      </c>
      <c r="C330" s="25" t="s">
        <v>59</v>
      </c>
      <c r="D330" s="25" t="s">
        <v>101</v>
      </c>
      <c r="E330" s="25" t="s">
        <v>1757</v>
      </c>
      <c r="F330" s="84">
        <v>2403.69</v>
      </c>
      <c r="G330" s="33" t="s">
        <v>34</v>
      </c>
      <c r="H330" s="25" t="s">
        <v>35</v>
      </c>
      <c r="I330" s="25" t="s">
        <v>51</v>
      </c>
      <c r="J330" s="25" t="s">
        <v>126</v>
      </c>
      <c r="K330" s="54" t="s">
        <v>223</v>
      </c>
      <c r="L330" s="34" t="s">
        <v>38</v>
      </c>
      <c r="M330" s="35" t="s">
        <v>38</v>
      </c>
      <c r="N330" s="36" t="s">
        <v>38</v>
      </c>
      <c r="O330" s="67" t="s">
        <v>627</v>
      </c>
      <c r="P330" s="25" t="s">
        <v>743</v>
      </c>
      <c r="Q330" s="25" t="s">
        <v>65</v>
      </c>
      <c r="R330" s="31" t="s">
        <v>38</v>
      </c>
      <c r="S330" s="31" t="s">
        <v>43</v>
      </c>
      <c r="T330" s="25" t="s">
        <v>1758</v>
      </c>
      <c r="U330" s="37" t="s">
        <v>45</v>
      </c>
      <c r="V330" s="25" t="s">
        <v>46</v>
      </c>
      <c r="W330" s="25" t="s">
        <v>1759</v>
      </c>
      <c r="X330" s="25" t="s">
        <v>1222</v>
      </c>
      <c r="Y330" s="25" t="s">
        <v>1760</v>
      </c>
    </row>
    <row r="331" spans="2:25" s="1" customFormat="1" ht="20.100000000000001" customHeight="1" x14ac:dyDescent="0.3">
      <c r="B331" s="26">
        <v>325</v>
      </c>
      <c r="C331" s="25" t="s">
        <v>31</v>
      </c>
      <c r="D331" s="25" t="s">
        <v>114</v>
      </c>
      <c r="E331" s="25" t="s">
        <v>1761</v>
      </c>
      <c r="F331" s="84">
        <v>3120.7</v>
      </c>
      <c r="G331" s="33" t="s">
        <v>34</v>
      </c>
      <c r="H331" s="25" t="s">
        <v>35</v>
      </c>
      <c r="I331" s="25" t="s">
        <v>51</v>
      </c>
      <c r="J331" s="25" t="s">
        <v>37</v>
      </c>
      <c r="K331" s="77">
        <v>7583</v>
      </c>
      <c r="L331" s="85">
        <v>45628</v>
      </c>
      <c r="M331" s="97">
        <v>0.41666666666666669</v>
      </c>
      <c r="N331" s="83">
        <v>5500</v>
      </c>
      <c r="O331" s="25" t="s">
        <v>1481</v>
      </c>
      <c r="P331" s="31" t="s">
        <v>53</v>
      </c>
      <c r="Q331" s="25" t="s">
        <v>65</v>
      </c>
      <c r="R331" s="31" t="s">
        <v>38</v>
      </c>
      <c r="S331" s="31" t="s">
        <v>43</v>
      </c>
      <c r="T331" s="31" t="s">
        <v>38</v>
      </c>
      <c r="U331" s="25" t="s">
        <v>1762</v>
      </c>
      <c r="V331" s="25" t="s">
        <v>1358</v>
      </c>
      <c r="W331" s="25" t="s">
        <v>1763</v>
      </c>
      <c r="X331" s="25" t="s">
        <v>1222</v>
      </c>
      <c r="Y331" s="25" t="s">
        <v>1764</v>
      </c>
    </row>
    <row r="332" spans="2:25" s="1" customFormat="1" ht="20.100000000000001" customHeight="1" x14ac:dyDescent="0.3">
      <c r="B332" s="26">
        <v>326</v>
      </c>
      <c r="C332" s="25" t="s">
        <v>59</v>
      </c>
      <c r="D332" s="25" t="s">
        <v>69</v>
      </c>
      <c r="E332" s="25" t="s">
        <v>1765</v>
      </c>
      <c r="F332" s="84">
        <v>31240</v>
      </c>
      <c r="G332" s="84">
        <v>5791.65</v>
      </c>
      <c r="H332" s="25" t="s">
        <v>116</v>
      </c>
      <c r="I332" s="25" t="s">
        <v>327</v>
      </c>
      <c r="J332" s="25" t="s">
        <v>756</v>
      </c>
      <c r="K332" s="77">
        <v>20739</v>
      </c>
      <c r="L332" s="85">
        <v>45665</v>
      </c>
      <c r="M332" s="97" t="s">
        <v>1766</v>
      </c>
      <c r="N332" s="83">
        <v>8550</v>
      </c>
      <c r="O332" s="25" t="s">
        <v>1481</v>
      </c>
      <c r="P332" s="31" t="s">
        <v>53</v>
      </c>
      <c r="Q332" s="25" t="s">
        <v>41</v>
      </c>
      <c r="R332" s="25" t="s">
        <v>1767</v>
      </c>
      <c r="S332" s="31" t="s">
        <v>43</v>
      </c>
      <c r="T332" s="25" t="s">
        <v>1768</v>
      </c>
      <c r="U332" s="25" t="s">
        <v>1769</v>
      </c>
      <c r="V332" s="25" t="s">
        <v>256</v>
      </c>
      <c r="W332" s="25" t="s">
        <v>1770</v>
      </c>
      <c r="X332" s="25" t="s">
        <v>1229</v>
      </c>
      <c r="Y332" s="25" t="s">
        <v>1771</v>
      </c>
    </row>
    <row r="333" spans="2:25" s="1" customFormat="1" ht="20.100000000000001" customHeight="1" x14ac:dyDescent="0.3">
      <c r="B333" s="26">
        <v>327</v>
      </c>
      <c r="C333" s="25" t="s">
        <v>59</v>
      </c>
      <c r="D333" s="25" t="s">
        <v>101</v>
      </c>
      <c r="E333" s="25" t="s">
        <v>1772</v>
      </c>
      <c r="F333" s="84">
        <v>622.79999999999995</v>
      </c>
      <c r="G333" s="84">
        <v>1999.6</v>
      </c>
      <c r="H333" s="25" t="s">
        <v>35</v>
      </c>
      <c r="I333" s="25" t="s">
        <v>51</v>
      </c>
      <c r="J333" s="25" t="s">
        <v>217</v>
      </c>
      <c r="K333" s="77">
        <v>15119</v>
      </c>
      <c r="L333" s="85">
        <v>45589</v>
      </c>
      <c r="M333" s="97">
        <v>0.375</v>
      </c>
      <c r="N333" s="83">
        <v>6875</v>
      </c>
      <c r="O333" s="25" t="s">
        <v>1481</v>
      </c>
      <c r="P333" s="25" t="s">
        <v>229</v>
      </c>
      <c r="Q333" s="25" t="s">
        <v>41</v>
      </c>
      <c r="R333" s="25" t="s">
        <v>1773</v>
      </c>
      <c r="S333" s="25" t="s">
        <v>80</v>
      </c>
      <c r="T333" s="25" t="s">
        <v>1774</v>
      </c>
      <c r="U333" s="37" t="s">
        <v>45</v>
      </c>
      <c r="V333" s="31" t="s">
        <v>38</v>
      </c>
      <c r="W333" s="31" t="s">
        <v>38</v>
      </c>
      <c r="X333" s="25" t="s">
        <v>1775</v>
      </c>
      <c r="Y333" s="25" t="s">
        <v>1776</v>
      </c>
    </row>
    <row r="334" spans="2:25" s="1" customFormat="1" ht="20.100000000000001" customHeight="1" x14ac:dyDescent="0.3">
      <c r="B334" s="26">
        <v>328</v>
      </c>
      <c r="C334" s="25" t="s">
        <v>59</v>
      </c>
      <c r="D334" s="25" t="s">
        <v>69</v>
      </c>
      <c r="E334" s="25" t="s">
        <v>1777</v>
      </c>
      <c r="F334" s="84">
        <v>1672.4</v>
      </c>
      <c r="G334" s="84">
        <v>21971.5</v>
      </c>
      <c r="H334" s="25" t="s">
        <v>151</v>
      </c>
      <c r="I334" s="25" t="s">
        <v>36</v>
      </c>
      <c r="J334" s="25" t="s">
        <v>861</v>
      </c>
      <c r="K334" s="54" t="s">
        <v>223</v>
      </c>
      <c r="L334" s="34" t="s">
        <v>38</v>
      </c>
      <c r="M334" s="35" t="s">
        <v>38</v>
      </c>
      <c r="N334" s="36" t="s">
        <v>38</v>
      </c>
      <c r="O334" s="25" t="s">
        <v>1778</v>
      </c>
      <c r="P334" s="25" t="s">
        <v>40</v>
      </c>
      <c r="Q334" s="25" t="s">
        <v>65</v>
      </c>
      <c r="R334" s="31" t="s">
        <v>38</v>
      </c>
      <c r="S334" s="31" t="s">
        <v>43</v>
      </c>
      <c r="T334" s="25" t="s">
        <v>1779</v>
      </c>
      <c r="U334" s="37" t="s">
        <v>45</v>
      </c>
      <c r="V334" s="31" t="s">
        <v>38</v>
      </c>
      <c r="W334" s="31" t="s">
        <v>38</v>
      </c>
      <c r="X334" s="25" t="s">
        <v>1775</v>
      </c>
      <c r="Y334" s="25" t="s">
        <v>1776</v>
      </c>
    </row>
    <row r="335" spans="2:25" s="1" customFormat="1" ht="20.100000000000001" customHeight="1" x14ac:dyDescent="0.3">
      <c r="B335" s="26">
        <v>329</v>
      </c>
      <c r="C335" s="25" t="s">
        <v>31</v>
      </c>
      <c r="D335" s="25" t="s">
        <v>114</v>
      </c>
      <c r="E335" s="25" t="s">
        <v>1780</v>
      </c>
      <c r="F335" s="84">
        <v>11508.2</v>
      </c>
      <c r="G335" s="33" t="s">
        <v>34</v>
      </c>
      <c r="H335" s="25" t="s">
        <v>35</v>
      </c>
      <c r="I335" s="25" t="s">
        <v>51</v>
      </c>
      <c r="J335" s="25" t="s">
        <v>37</v>
      </c>
      <c r="K335" s="77">
        <v>51647.535479999999</v>
      </c>
      <c r="L335" s="85">
        <v>45530</v>
      </c>
      <c r="M335" s="97">
        <v>0.375</v>
      </c>
      <c r="N335" s="83">
        <v>27779.344623000001</v>
      </c>
      <c r="O335" s="25" t="s">
        <v>52</v>
      </c>
      <c r="P335" s="25" t="s">
        <v>71</v>
      </c>
      <c r="Q335" s="25" t="s">
        <v>41</v>
      </c>
      <c r="R335" s="25" t="s">
        <v>1781</v>
      </c>
      <c r="S335" s="31" t="s">
        <v>43</v>
      </c>
      <c r="T335" s="25" t="s">
        <v>1782</v>
      </c>
      <c r="U335" s="37" t="s">
        <v>45</v>
      </c>
      <c r="V335" s="25" t="s">
        <v>189</v>
      </c>
      <c r="W335" s="25" t="s">
        <v>1783</v>
      </c>
      <c r="X335" s="25" t="s">
        <v>1784</v>
      </c>
      <c r="Y335" s="25" t="s">
        <v>1785</v>
      </c>
    </row>
    <row r="336" spans="2:25" s="1" customFormat="1" ht="20.100000000000001" customHeight="1" x14ac:dyDescent="0.3">
      <c r="B336" s="26">
        <v>330</v>
      </c>
      <c r="C336" s="25" t="s">
        <v>31</v>
      </c>
      <c r="D336" s="25" t="s">
        <v>77</v>
      </c>
      <c r="E336" s="25" t="s">
        <v>1786</v>
      </c>
      <c r="F336" s="84">
        <v>3116</v>
      </c>
      <c r="G336" s="33" t="s">
        <v>34</v>
      </c>
      <c r="H336" s="25" t="s">
        <v>35</v>
      </c>
      <c r="I336" s="25" t="s">
        <v>140</v>
      </c>
      <c r="J336" s="25" t="s">
        <v>117</v>
      </c>
      <c r="K336" s="77">
        <v>135447</v>
      </c>
      <c r="L336" s="34" t="s">
        <v>38</v>
      </c>
      <c r="M336" s="35" t="s">
        <v>38</v>
      </c>
      <c r="N336" s="36" t="s">
        <v>38</v>
      </c>
      <c r="O336" s="67" t="s">
        <v>627</v>
      </c>
      <c r="P336" s="25" t="s">
        <v>229</v>
      </c>
      <c r="Q336" s="25" t="s">
        <v>65</v>
      </c>
      <c r="R336" s="31" t="s">
        <v>38</v>
      </c>
      <c r="S336" s="31" t="s">
        <v>43</v>
      </c>
      <c r="T336" s="25" t="s">
        <v>1787</v>
      </c>
      <c r="U336" s="37" t="s">
        <v>45</v>
      </c>
      <c r="V336" s="25" t="s">
        <v>1788</v>
      </c>
      <c r="W336" s="25" t="s">
        <v>1789</v>
      </c>
      <c r="X336" s="25" t="s">
        <v>1784</v>
      </c>
      <c r="Y336" s="25" t="s">
        <v>1790</v>
      </c>
    </row>
    <row r="337" spans="2:25" s="1" customFormat="1" ht="20.100000000000001" customHeight="1" x14ac:dyDescent="0.3">
      <c r="B337" s="26">
        <v>331</v>
      </c>
      <c r="C337" s="25" t="s">
        <v>31</v>
      </c>
      <c r="D337" s="25" t="s">
        <v>85</v>
      </c>
      <c r="E337" s="25" t="s">
        <v>1791</v>
      </c>
      <c r="F337" s="84">
        <v>9087</v>
      </c>
      <c r="G337" s="33" t="s">
        <v>34</v>
      </c>
      <c r="H337" s="25" t="s">
        <v>35</v>
      </c>
      <c r="I337" s="25" t="s">
        <v>140</v>
      </c>
      <c r="J337" s="25" t="s">
        <v>117</v>
      </c>
      <c r="K337" s="77">
        <v>105237</v>
      </c>
      <c r="L337" s="85">
        <v>45656</v>
      </c>
      <c r="M337" s="97" t="s">
        <v>831</v>
      </c>
      <c r="N337" s="83">
        <v>65245</v>
      </c>
      <c r="O337" s="25" t="s">
        <v>52</v>
      </c>
      <c r="P337" s="25" t="s">
        <v>71</v>
      </c>
      <c r="Q337" s="25" t="s">
        <v>65</v>
      </c>
      <c r="R337" s="31" t="s">
        <v>38</v>
      </c>
      <c r="S337" s="31" t="s">
        <v>43</v>
      </c>
      <c r="T337" s="25" t="s">
        <v>1792</v>
      </c>
      <c r="U337" s="25" t="s">
        <v>1793</v>
      </c>
      <c r="V337" s="25" t="s">
        <v>81</v>
      </c>
      <c r="W337" s="25" t="s">
        <v>183</v>
      </c>
      <c r="X337" s="25" t="s">
        <v>1784</v>
      </c>
      <c r="Y337" s="25" t="s">
        <v>1790</v>
      </c>
    </row>
    <row r="338" spans="2:25" s="1" customFormat="1" ht="20.100000000000001" customHeight="1" x14ac:dyDescent="0.3">
      <c r="B338" s="26">
        <v>332</v>
      </c>
      <c r="C338" s="25" t="s">
        <v>31</v>
      </c>
      <c r="D338" s="25" t="s">
        <v>246</v>
      </c>
      <c r="E338" s="48" t="s">
        <v>1794</v>
      </c>
      <c r="F338" s="84">
        <v>9300</v>
      </c>
      <c r="G338" s="33" t="s">
        <v>34</v>
      </c>
      <c r="H338" s="25" t="s">
        <v>35</v>
      </c>
      <c r="I338" s="25" t="s">
        <v>51</v>
      </c>
      <c r="J338" s="25" t="s">
        <v>37</v>
      </c>
      <c r="K338" s="77">
        <v>80256</v>
      </c>
      <c r="L338" s="85">
        <v>45412</v>
      </c>
      <c r="M338" s="97">
        <v>0.58333333333333337</v>
      </c>
      <c r="N338" s="83">
        <v>52834</v>
      </c>
      <c r="O338" s="25" t="s">
        <v>1481</v>
      </c>
      <c r="P338" s="25" t="s">
        <v>71</v>
      </c>
      <c r="Q338" s="25" t="s">
        <v>687</v>
      </c>
      <c r="R338" s="31" t="s">
        <v>38</v>
      </c>
      <c r="S338" s="31" t="s">
        <v>43</v>
      </c>
      <c r="T338" s="25" t="s">
        <v>1795</v>
      </c>
      <c r="U338" s="25" t="s">
        <v>1796</v>
      </c>
      <c r="V338" s="25" t="s">
        <v>1797</v>
      </c>
      <c r="W338" s="25" t="s">
        <v>1798</v>
      </c>
      <c r="X338" s="25" t="s">
        <v>1799</v>
      </c>
      <c r="Y338" s="25" t="s">
        <v>1800</v>
      </c>
    </row>
    <row r="339" spans="2:25" s="1" customFormat="1" ht="20.100000000000001" customHeight="1" x14ac:dyDescent="0.3">
      <c r="B339" s="26">
        <v>333</v>
      </c>
      <c r="C339" s="25" t="s">
        <v>31</v>
      </c>
      <c r="D339" s="25" t="s">
        <v>77</v>
      </c>
      <c r="E339" s="48" t="s">
        <v>1801</v>
      </c>
      <c r="F339" s="106">
        <v>2982.3</v>
      </c>
      <c r="G339" s="33" t="s">
        <v>34</v>
      </c>
      <c r="H339" s="25" t="s">
        <v>35</v>
      </c>
      <c r="I339" s="25" t="s">
        <v>125</v>
      </c>
      <c r="J339" s="25" t="s">
        <v>126</v>
      </c>
      <c r="K339" s="77">
        <v>39386</v>
      </c>
      <c r="L339" s="85">
        <v>45656</v>
      </c>
      <c r="M339" s="97">
        <v>0.375</v>
      </c>
      <c r="N339" s="83">
        <v>31328</v>
      </c>
      <c r="O339" s="25" t="s">
        <v>1481</v>
      </c>
      <c r="P339" s="31" t="s">
        <v>53</v>
      </c>
      <c r="Q339" s="25" t="s">
        <v>41</v>
      </c>
      <c r="R339" s="25" t="s">
        <v>1802</v>
      </c>
      <c r="S339" s="31" t="s">
        <v>43</v>
      </c>
      <c r="T339" s="25" t="s">
        <v>1803</v>
      </c>
      <c r="U339" s="88" t="s">
        <v>1804</v>
      </c>
      <c r="V339" s="25" t="s">
        <v>1797</v>
      </c>
      <c r="W339" s="25" t="s">
        <v>1805</v>
      </c>
      <c r="X339" s="25" t="s">
        <v>1799</v>
      </c>
      <c r="Y339" s="25" t="s">
        <v>1806</v>
      </c>
    </row>
    <row r="340" spans="2:25" s="1" customFormat="1" ht="20.100000000000001" customHeight="1" x14ac:dyDescent="0.3">
      <c r="B340" s="26">
        <v>334</v>
      </c>
      <c r="C340" s="25" t="s">
        <v>31</v>
      </c>
      <c r="D340" s="25" t="s">
        <v>77</v>
      </c>
      <c r="E340" s="48" t="s">
        <v>1807</v>
      </c>
      <c r="F340" s="106">
        <v>57087.56</v>
      </c>
      <c r="G340" s="33" t="s">
        <v>34</v>
      </c>
      <c r="H340" s="25" t="s">
        <v>124</v>
      </c>
      <c r="I340" s="25" t="s">
        <v>125</v>
      </c>
      <c r="J340" s="25" t="s">
        <v>126</v>
      </c>
      <c r="K340" s="77">
        <v>107174</v>
      </c>
      <c r="L340" s="34" t="s">
        <v>38</v>
      </c>
      <c r="M340" s="35" t="s">
        <v>38</v>
      </c>
      <c r="N340" s="36" t="s">
        <v>38</v>
      </c>
      <c r="O340" s="67" t="s">
        <v>627</v>
      </c>
      <c r="P340" s="25" t="s">
        <v>229</v>
      </c>
      <c r="Q340" s="25" t="s">
        <v>65</v>
      </c>
      <c r="R340" s="31" t="s">
        <v>38</v>
      </c>
      <c r="S340" s="31" t="s">
        <v>43</v>
      </c>
      <c r="T340" s="31" t="s">
        <v>38</v>
      </c>
      <c r="U340" s="37" t="s">
        <v>45</v>
      </c>
      <c r="V340" s="26" t="s">
        <v>1227</v>
      </c>
      <c r="W340" s="26" t="s">
        <v>1808</v>
      </c>
      <c r="X340" s="25" t="s">
        <v>1799</v>
      </c>
      <c r="Y340" s="25" t="s">
        <v>1809</v>
      </c>
    </row>
    <row r="341" spans="2:25" s="1" customFormat="1" ht="20.100000000000001" customHeight="1" x14ac:dyDescent="0.3">
      <c r="B341" s="26">
        <v>335</v>
      </c>
      <c r="C341" s="25" t="s">
        <v>31</v>
      </c>
      <c r="D341" s="25" t="s">
        <v>85</v>
      </c>
      <c r="E341" s="25" t="s">
        <v>1810</v>
      </c>
      <c r="F341" s="84">
        <v>2593.59</v>
      </c>
      <c r="G341" s="33" t="s">
        <v>34</v>
      </c>
      <c r="H341" s="25" t="s">
        <v>35</v>
      </c>
      <c r="I341" s="25" t="s">
        <v>51</v>
      </c>
      <c r="J341" s="25" t="s">
        <v>37</v>
      </c>
      <c r="K341" s="77">
        <v>49319</v>
      </c>
      <c r="L341" s="34" t="s">
        <v>38</v>
      </c>
      <c r="M341" s="35" t="s">
        <v>38</v>
      </c>
      <c r="N341" s="36" t="s">
        <v>38</v>
      </c>
      <c r="O341" s="67" t="s">
        <v>627</v>
      </c>
      <c r="P341" s="25" t="s">
        <v>229</v>
      </c>
      <c r="Q341" s="25" t="s">
        <v>65</v>
      </c>
      <c r="R341" s="31" t="s">
        <v>38</v>
      </c>
      <c r="S341" s="31" t="s">
        <v>43</v>
      </c>
      <c r="T341" s="25" t="s">
        <v>1811</v>
      </c>
      <c r="U341" s="37" t="s">
        <v>45</v>
      </c>
      <c r="V341" s="25" t="s">
        <v>46</v>
      </c>
      <c r="W341" s="25" t="s">
        <v>56</v>
      </c>
      <c r="X341" s="25" t="s">
        <v>1812</v>
      </c>
      <c r="Y341" s="25" t="s">
        <v>1813</v>
      </c>
    </row>
    <row r="342" spans="2:25" s="1" customFormat="1" ht="20.100000000000001" customHeight="1" x14ac:dyDescent="0.3">
      <c r="B342" s="26">
        <v>336</v>
      </c>
      <c r="C342" s="26" t="s">
        <v>31</v>
      </c>
      <c r="D342" s="26" t="s">
        <v>77</v>
      </c>
      <c r="E342" s="55" t="s">
        <v>1814</v>
      </c>
      <c r="F342" s="78">
        <f>459.3+510.4+136.5+10.9+95</f>
        <v>1212.1000000000001</v>
      </c>
      <c r="G342" s="78">
        <f>720.2+148.62</f>
        <v>868.82</v>
      </c>
      <c r="H342" s="26" t="s">
        <v>35</v>
      </c>
      <c r="I342" s="26" t="s">
        <v>51</v>
      </c>
      <c r="J342" s="26" t="s">
        <v>37</v>
      </c>
      <c r="K342" s="33">
        <v>46971.28</v>
      </c>
      <c r="L342" s="64">
        <v>45687</v>
      </c>
      <c r="M342" s="79" t="s">
        <v>1815</v>
      </c>
      <c r="N342" s="32">
        <v>28000</v>
      </c>
      <c r="O342" s="26" t="s">
        <v>1481</v>
      </c>
      <c r="P342" s="26" t="s">
        <v>229</v>
      </c>
      <c r="Q342" s="26" t="s">
        <v>41</v>
      </c>
      <c r="R342" s="26" t="s">
        <v>1816</v>
      </c>
      <c r="S342" s="31" t="s">
        <v>43</v>
      </c>
      <c r="T342" s="48" t="s">
        <v>1817</v>
      </c>
      <c r="U342" s="51" t="s">
        <v>1818</v>
      </c>
      <c r="V342" s="26" t="s">
        <v>1797</v>
      </c>
      <c r="W342" s="26" t="s">
        <v>1819</v>
      </c>
      <c r="X342" s="26" t="s">
        <v>1820</v>
      </c>
      <c r="Y342" s="26" t="s">
        <v>1821</v>
      </c>
    </row>
    <row r="343" spans="2:25" s="1" customFormat="1" ht="20.100000000000001" customHeight="1" x14ac:dyDescent="0.3">
      <c r="B343" s="26">
        <v>337</v>
      </c>
      <c r="C343" s="25" t="s">
        <v>682</v>
      </c>
      <c r="D343" s="25" t="s">
        <v>69</v>
      </c>
      <c r="E343" s="55" t="s">
        <v>1822</v>
      </c>
      <c r="F343" s="84">
        <v>25.529</v>
      </c>
      <c r="G343" s="84">
        <v>1719.12</v>
      </c>
      <c r="H343" s="25" t="s">
        <v>116</v>
      </c>
      <c r="I343" s="25" t="s">
        <v>327</v>
      </c>
      <c r="J343" s="25" t="s">
        <v>852</v>
      </c>
      <c r="K343" s="77">
        <v>15001.77586</v>
      </c>
      <c r="L343" s="34" t="s">
        <v>38</v>
      </c>
      <c r="M343" s="35" t="s">
        <v>38</v>
      </c>
      <c r="N343" s="36" t="s">
        <v>38</v>
      </c>
      <c r="O343" s="83" t="s">
        <v>1481</v>
      </c>
      <c r="P343" s="25" t="s">
        <v>229</v>
      </c>
      <c r="Q343" s="25" t="s">
        <v>41</v>
      </c>
      <c r="R343" s="25" t="s">
        <v>1823</v>
      </c>
      <c r="S343" s="31" t="s">
        <v>43</v>
      </c>
      <c r="T343" s="31" t="s">
        <v>38</v>
      </c>
      <c r="U343" s="88" t="s">
        <v>1824</v>
      </c>
      <c r="V343" s="25" t="s">
        <v>1797</v>
      </c>
      <c r="W343" s="25" t="s">
        <v>1825</v>
      </c>
      <c r="X343" s="25" t="s">
        <v>1820</v>
      </c>
      <c r="Y343" s="25" t="s">
        <v>1826</v>
      </c>
    </row>
    <row r="344" spans="2:25" s="1" customFormat="1" ht="20.100000000000001" customHeight="1" x14ac:dyDescent="0.3">
      <c r="B344" s="26">
        <v>338</v>
      </c>
      <c r="C344" s="25" t="s">
        <v>31</v>
      </c>
      <c r="D344" s="25" t="s">
        <v>186</v>
      </c>
      <c r="E344" s="55" t="s">
        <v>1827</v>
      </c>
      <c r="F344" s="84">
        <v>5758.9</v>
      </c>
      <c r="G344" s="84">
        <v>2898.98</v>
      </c>
      <c r="H344" s="25" t="s">
        <v>35</v>
      </c>
      <c r="I344" s="25" t="s">
        <v>51</v>
      </c>
      <c r="J344" s="25" t="s">
        <v>37</v>
      </c>
      <c r="K344" s="77">
        <v>43698.335200000001</v>
      </c>
      <c r="L344" s="34" t="s">
        <v>38</v>
      </c>
      <c r="M344" s="35" t="s">
        <v>38</v>
      </c>
      <c r="N344" s="36" t="s">
        <v>38</v>
      </c>
      <c r="O344" s="83" t="s">
        <v>1481</v>
      </c>
      <c r="P344" s="25" t="s">
        <v>229</v>
      </c>
      <c r="Q344" s="25" t="s">
        <v>41</v>
      </c>
      <c r="R344" s="25" t="s">
        <v>1828</v>
      </c>
      <c r="S344" s="31" t="s">
        <v>43</v>
      </c>
      <c r="T344" s="25" t="s">
        <v>1829</v>
      </c>
      <c r="U344" s="88" t="s">
        <v>1830</v>
      </c>
      <c r="V344" s="25" t="s">
        <v>1831</v>
      </c>
      <c r="W344" s="25" t="s">
        <v>1832</v>
      </c>
      <c r="X344" s="25" t="s">
        <v>1820</v>
      </c>
      <c r="Y344" s="25" t="s">
        <v>1833</v>
      </c>
    </row>
    <row r="345" spans="2:25" s="1" customFormat="1" ht="20.100000000000001" customHeight="1" x14ac:dyDescent="0.3">
      <c r="B345" s="26">
        <v>339</v>
      </c>
      <c r="C345" s="26" t="s">
        <v>31</v>
      </c>
      <c r="D345" s="26" t="s">
        <v>114</v>
      </c>
      <c r="E345" s="26" t="s">
        <v>1834</v>
      </c>
      <c r="F345" s="78">
        <v>4057</v>
      </c>
      <c r="G345" s="78">
        <v>17615.349999999999</v>
      </c>
      <c r="H345" s="26" t="s">
        <v>35</v>
      </c>
      <c r="I345" s="26" t="s">
        <v>36</v>
      </c>
      <c r="J345" s="26" t="s">
        <v>861</v>
      </c>
      <c r="K345" s="33">
        <v>63685.549630000001</v>
      </c>
      <c r="L345" s="64">
        <v>45637</v>
      </c>
      <c r="M345" s="79">
        <v>0.41666666666666669</v>
      </c>
      <c r="N345" s="32">
        <v>20000.000260000001</v>
      </c>
      <c r="O345" s="26" t="s">
        <v>1835</v>
      </c>
      <c r="P345" s="31" t="s">
        <v>53</v>
      </c>
      <c r="Q345" s="26" t="s">
        <v>41</v>
      </c>
      <c r="R345" s="26" t="s">
        <v>1836</v>
      </c>
      <c r="S345" s="26" t="s">
        <v>80</v>
      </c>
      <c r="T345" s="31" t="s">
        <v>38</v>
      </c>
      <c r="U345" s="26" t="s">
        <v>1837</v>
      </c>
      <c r="V345" s="26" t="s">
        <v>1735</v>
      </c>
      <c r="W345" s="26" t="s">
        <v>1838</v>
      </c>
      <c r="X345" s="26" t="s">
        <v>1839</v>
      </c>
      <c r="Y345" s="26" t="s">
        <v>1840</v>
      </c>
    </row>
    <row r="346" spans="2:25" s="1" customFormat="1" ht="20.100000000000001" customHeight="1" x14ac:dyDescent="0.3">
      <c r="B346" s="26">
        <v>340</v>
      </c>
      <c r="C346" s="26" t="s">
        <v>31</v>
      </c>
      <c r="D346" s="26" t="s">
        <v>32</v>
      </c>
      <c r="E346" s="26" t="s">
        <v>1841</v>
      </c>
      <c r="F346" s="78">
        <v>3033.8</v>
      </c>
      <c r="G346" s="78">
        <v>19963.060000000001</v>
      </c>
      <c r="H346" s="26" t="s">
        <v>35</v>
      </c>
      <c r="I346" s="26" t="s">
        <v>36</v>
      </c>
      <c r="J346" s="26" t="s">
        <v>63</v>
      </c>
      <c r="K346" s="33">
        <v>77496.7</v>
      </c>
      <c r="L346" s="64">
        <v>45624</v>
      </c>
      <c r="M346" s="79" t="s">
        <v>1842</v>
      </c>
      <c r="N346" s="32">
        <v>30024.212</v>
      </c>
      <c r="O346" s="26" t="s">
        <v>1843</v>
      </c>
      <c r="P346" s="31" t="s">
        <v>53</v>
      </c>
      <c r="Q346" s="26" t="s">
        <v>41</v>
      </c>
      <c r="R346" s="26" t="s">
        <v>1844</v>
      </c>
      <c r="S346" s="26" t="s">
        <v>80</v>
      </c>
      <c r="T346" s="31" t="s">
        <v>38</v>
      </c>
      <c r="U346" s="26" t="s">
        <v>1845</v>
      </c>
      <c r="V346" s="26" t="s">
        <v>1567</v>
      </c>
      <c r="W346" s="26" t="s">
        <v>1846</v>
      </c>
      <c r="X346" s="26" t="s">
        <v>1839</v>
      </c>
      <c r="Y346" s="26" t="s">
        <v>1840</v>
      </c>
    </row>
    <row r="347" spans="2:25" s="1" customFormat="1" ht="20.100000000000001" customHeight="1" x14ac:dyDescent="0.3">
      <c r="B347" s="26">
        <v>341</v>
      </c>
      <c r="C347" s="26" t="s">
        <v>31</v>
      </c>
      <c r="D347" s="26" t="s">
        <v>233</v>
      </c>
      <c r="E347" s="26" t="s">
        <v>1847</v>
      </c>
      <c r="F347" s="78">
        <v>6083.55</v>
      </c>
      <c r="G347" s="33" t="s">
        <v>34</v>
      </c>
      <c r="H347" s="26" t="s">
        <v>35</v>
      </c>
      <c r="I347" s="26" t="s">
        <v>51</v>
      </c>
      <c r="J347" s="26" t="s">
        <v>375</v>
      </c>
      <c r="K347" s="33">
        <v>32060.308499999999</v>
      </c>
      <c r="L347" s="64">
        <v>45653</v>
      </c>
      <c r="M347" s="79">
        <v>0.41666666666666669</v>
      </c>
      <c r="N347" s="32">
        <v>21500</v>
      </c>
      <c r="O347" s="26" t="s">
        <v>1481</v>
      </c>
      <c r="P347" s="31" t="s">
        <v>53</v>
      </c>
      <c r="Q347" s="26" t="s">
        <v>41</v>
      </c>
      <c r="R347" s="26" t="s">
        <v>1848</v>
      </c>
      <c r="S347" s="31" t="s">
        <v>43</v>
      </c>
      <c r="T347" s="31" t="s">
        <v>38</v>
      </c>
      <c r="U347" s="51" t="s">
        <v>1849</v>
      </c>
      <c r="V347" s="26" t="s">
        <v>1567</v>
      </c>
      <c r="W347" s="26" t="s">
        <v>1850</v>
      </c>
      <c r="X347" s="26" t="s">
        <v>1839</v>
      </c>
      <c r="Y347" s="26" t="s">
        <v>1851</v>
      </c>
    </row>
    <row r="348" spans="2:25" s="1" customFormat="1" ht="20.100000000000001" customHeight="1" x14ac:dyDescent="0.3">
      <c r="B348" s="26">
        <v>342</v>
      </c>
      <c r="C348" s="26" t="s">
        <v>31</v>
      </c>
      <c r="D348" s="26" t="s">
        <v>114</v>
      </c>
      <c r="E348" s="26" t="s">
        <v>1852</v>
      </c>
      <c r="F348" s="78">
        <v>9504.4</v>
      </c>
      <c r="G348" s="78">
        <v>61292.736199999999</v>
      </c>
      <c r="H348" s="26" t="s">
        <v>103</v>
      </c>
      <c r="I348" s="26" t="s">
        <v>327</v>
      </c>
      <c r="J348" s="26" t="s">
        <v>651</v>
      </c>
      <c r="K348" s="33">
        <v>40202</v>
      </c>
      <c r="L348" s="34" t="s">
        <v>38</v>
      </c>
      <c r="M348" s="35" t="s">
        <v>38</v>
      </c>
      <c r="N348" s="36" t="s">
        <v>38</v>
      </c>
      <c r="O348" s="67" t="s">
        <v>627</v>
      </c>
      <c r="P348" s="31" t="s">
        <v>53</v>
      </c>
      <c r="Q348" s="26" t="s">
        <v>41</v>
      </c>
      <c r="R348" s="26" t="s">
        <v>1853</v>
      </c>
      <c r="S348" s="26" t="s">
        <v>80</v>
      </c>
      <c r="T348" s="31" t="s">
        <v>38</v>
      </c>
      <c r="U348" s="37" t="s">
        <v>45</v>
      </c>
      <c r="V348" s="26" t="s">
        <v>145</v>
      </c>
      <c r="W348" s="26" t="s">
        <v>1854</v>
      </c>
      <c r="X348" s="26" t="s">
        <v>1855</v>
      </c>
      <c r="Y348" s="26" t="s">
        <v>1856</v>
      </c>
    </row>
    <row r="349" spans="2:25" s="1" customFormat="1" ht="20.100000000000001" customHeight="1" x14ac:dyDescent="0.3">
      <c r="B349" s="26">
        <v>343</v>
      </c>
      <c r="C349" s="26" t="s">
        <v>59</v>
      </c>
      <c r="D349" s="25" t="s">
        <v>60</v>
      </c>
      <c r="E349" s="26" t="s">
        <v>1857</v>
      </c>
      <c r="F349" s="78">
        <v>1779.4</v>
      </c>
      <c r="G349" s="78">
        <v>10067.15</v>
      </c>
      <c r="H349" s="26" t="s">
        <v>151</v>
      </c>
      <c r="I349" s="26" t="s">
        <v>140</v>
      </c>
      <c r="J349" s="26" t="s">
        <v>117</v>
      </c>
      <c r="K349" s="54" t="s">
        <v>223</v>
      </c>
      <c r="L349" s="34" t="s">
        <v>38</v>
      </c>
      <c r="M349" s="35" t="s">
        <v>38</v>
      </c>
      <c r="N349" s="36" t="s">
        <v>38</v>
      </c>
      <c r="O349" s="67" t="s">
        <v>627</v>
      </c>
      <c r="P349" s="31" t="s">
        <v>53</v>
      </c>
      <c r="Q349" s="26" t="s">
        <v>41</v>
      </c>
      <c r="R349" s="26" t="s">
        <v>1858</v>
      </c>
      <c r="S349" s="26" t="s">
        <v>80</v>
      </c>
      <c r="T349" s="26" t="s">
        <v>1859</v>
      </c>
      <c r="U349" s="37" t="s">
        <v>45</v>
      </c>
      <c r="V349" s="26" t="s">
        <v>1484</v>
      </c>
      <c r="W349" s="26" t="s">
        <v>1860</v>
      </c>
      <c r="X349" s="26" t="s">
        <v>1839</v>
      </c>
      <c r="Y349" s="26" t="s">
        <v>1861</v>
      </c>
    </row>
    <row r="350" spans="2:25" s="1" customFormat="1" ht="20.100000000000001" customHeight="1" x14ac:dyDescent="0.3">
      <c r="B350" s="26">
        <v>344</v>
      </c>
      <c r="C350" s="26" t="s">
        <v>59</v>
      </c>
      <c r="D350" s="26" t="s">
        <v>69</v>
      </c>
      <c r="E350" s="26" t="s">
        <v>1862</v>
      </c>
      <c r="F350" s="78">
        <v>1179.8</v>
      </c>
      <c r="G350" s="78">
        <v>8865.7000000000007</v>
      </c>
      <c r="H350" s="26" t="s">
        <v>103</v>
      </c>
      <c r="I350" s="26" t="s">
        <v>125</v>
      </c>
      <c r="J350" s="26" t="s">
        <v>619</v>
      </c>
      <c r="K350" s="33">
        <v>30408</v>
      </c>
      <c r="L350" s="34" t="s">
        <v>38</v>
      </c>
      <c r="M350" s="35" t="s">
        <v>38</v>
      </c>
      <c r="N350" s="36" t="s">
        <v>38</v>
      </c>
      <c r="O350" s="26" t="s">
        <v>1481</v>
      </c>
      <c r="P350" s="31" t="s">
        <v>53</v>
      </c>
      <c r="Q350" s="102" t="s">
        <v>41</v>
      </c>
      <c r="R350" s="26" t="s">
        <v>1863</v>
      </c>
      <c r="S350" s="31" t="s">
        <v>43</v>
      </c>
      <c r="T350" s="26" t="s">
        <v>1864</v>
      </c>
      <c r="U350" s="26" t="s">
        <v>1865</v>
      </c>
      <c r="V350" s="26" t="s">
        <v>1567</v>
      </c>
      <c r="W350" s="26" t="s">
        <v>1684</v>
      </c>
      <c r="X350" s="26" t="s">
        <v>1839</v>
      </c>
      <c r="Y350" s="26" t="s">
        <v>1861</v>
      </c>
    </row>
    <row r="351" spans="2:25" s="1" customFormat="1" ht="20.100000000000001" customHeight="1" x14ac:dyDescent="0.3">
      <c r="B351" s="26">
        <v>345</v>
      </c>
      <c r="C351" s="26" t="s">
        <v>31</v>
      </c>
      <c r="D351" s="26" t="s">
        <v>114</v>
      </c>
      <c r="E351" s="26" t="s">
        <v>1866</v>
      </c>
      <c r="F351" s="78">
        <v>8227.5</v>
      </c>
      <c r="G351" s="78">
        <v>45341.09</v>
      </c>
      <c r="H351" s="26" t="s">
        <v>103</v>
      </c>
      <c r="I351" s="26" t="s">
        <v>140</v>
      </c>
      <c r="J351" s="26" t="s">
        <v>117</v>
      </c>
      <c r="K351" s="33">
        <v>72216</v>
      </c>
      <c r="L351" s="64">
        <v>45538</v>
      </c>
      <c r="M351" s="79">
        <v>0.41666666666666669</v>
      </c>
      <c r="N351" s="32">
        <v>30500</v>
      </c>
      <c r="O351" s="26" t="s">
        <v>1481</v>
      </c>
      <c r="P351" s="31" t="s">
        <v>53</v>
      </c>
      <c r="Q351" s="102" t="s">
        <v>41</v>
      </c>
      <c r="R351" s="26" t="s">
        <v>1867</v>
      </c>
      <c r="S351" s="26" t="s">
        <v>80</v>
      </c>
      <c r="T351" s="26" t="s">
        <v>1868</v>
      </c>
      <c r="U351" s="51" t="s">
        <v>1869</v>
      </c>
      <c r="V351" s="26" t="s">
        <v>1567</v>
      </c>
      <c r="W351" s="26" t="s">
        <v>1870</v>
      </c>
      <c r="X351" s="26" t="s">
        <v>1839</v>
      </c>
      <c r="Y351" s="26" t="s">
        <v>1871</v>
      </c>
    </row>
    <row r="352" spans="2:25" s="1" customFormat="1" ht="20.100000000000001" customHeight="1" x14ac:dyDescent="0.3">
      <c r="B352" s="26">
        <v>346</v>
      </c>
      <c r="C352" s="26" t="s">
        <v>31</v>
      </c>
      <c r="D352" s="25" t="s">
        <v>91</v>
      </c>
      <c r="E352" s="48" t="s">
        <v>1872</v>
      </c>
      <c r="F352" s="78">
        <v>13554</v>
      </c>
      <c r="G352" s="78">
        <v>10556</v>
      </c>
      <c r="H352" s="26" t="s">
        <v>896</v>
      </c>
      <c r="I352" s="26" t="s">
        <v>51</v>
      </c>
      <c r="J352" s="26" t="s">
        <v>463</v>
      </c>
      <c r="K352" s="33">
        <v>10575.6</v>
      </c>
      <c r="L352" s="34" t="s">
        <v>38</v>
      </c>
      <c r="M352" s="35" t="s">
        <v>38</v>
      </c>
      <c r="N352" s="36" t="s">
        <v>38</v>
      </c>
      <c r="O352" s="67" t="s">
        <v>627</v>
      </c>
      <c r="P352" s="26" t="s">
        <v>71</v>
      </c>
      <c r="Q352" s="102" t="s">
        <v>41</v>
      </c>
      <c r="R352" s="26" t="s">
        <v>1873</v>
      </c>
      <c r="S352" s="26" t="s">
        <v>80</v>
      </c>
      <c r="T352" s="26" t="s">
        <v>1874</v>
      </c>
      <c r="U352" s="37" t="s">
        <v>45</v>
      </c>
      <c r="V352" s="26" t="s">
        <v>1742</v>
      </c>
      <c r="W352" s="26" t="s">
        <v>1875</v>
      </c>
      <c r="X352" s="26" t="s">
        <v>1839</v>
      </c>
      <c r="Y352" s="26" t="s">
        <v>1876</v>
      </c>
    </row>
    <row r="353" spans="2:25" s="1" customFormat="1" ht="20.100000000000001" customHeight="1" x14ac:dyDescent="0.3">
      <c r="B353" s="26">
        <v>347</v>
      </c>
      <c r="C353" s="26" t="s">
        <v>31</v>
      </c>
      <c r="D353" s="25" t="s">
        <v>91</v>
      </c>
      <c r="E353" s="26" t="s">
        <v>1877</v>
      </c>
      <c r="F353" s="78">
        <v>27586.78</v>
      </c>
      <c r="G353" s="33" t="s">
        <v>34</v>
      </c>
      <c r="H353" s="26" t="s">
        <v>93</v>
      </c>
      <c r="I353" s="26" t="s">
        <v>51</v>
      </c>
      <c r="J353" s="26" t="s">
        <v>463</v>
      </c>
      <c r="K353" s="33">
        <v>36327</v>
      </c>
      <c r="L353" s="34" t="s">
        <v>38</v>
      </c>
      <c r="M353" s="35" t="s">
        <v>38</v>
      </c>
      <c r="N353" s="36" t="s">
        <v>38</v>
      </c>
      <c r="O353" s="67" t="s">
        <v>627</v>
      </c>
      <c r="P353" s="26" t="s">
        <v>71</v>
      </c>
      <c r="Q353" s="102" t="s">
        <v>65</v>
      </c>
      <c r="R353" s="31" t="s">
        <v>38</v>
      </c>
      <c r="S353" s="31" t="s">
        <v>43</v>
      </c>
      <c r="T353" s="26" t="s">
        <v>1874</v>
      </c>
      <c r="U353" s="37" t="s">
        <v>45</v>
      </c>
      <c r="V353" s="26" t="s">
        <v>1484</v>
      </c>
      <c r="W353" s="26" t="s">
        <v>1878</v>
      </c>
      <c r="X353" s="26" t="s">
        <v>1839</v>
      </c>
      <c r="Y353" s="26" t="s">
        <v>1879</v>
      </c>
    </row>
    <row r="354" spans="2:25" s="1" customFormat="1" ht="20.100000000000001" customHeight="1" x14ac:dyDescent="0.3">
      <c r="B354" s="26">
        <v>348</v>
      </c>
      <c r="C354" s="25" t="s">
        <v>31</v>
      </c>
      <c r="D354" s="25" t="s">
        <v>32</v>
      </c>
      <c r="E354" s="25" t="s">
        <v>1880</v>
      </c>
      <c r="F354" s="84">
        <v>22282</v>
      </c>
      <c r="G354" s="84">
        <v>38.07</v>
      </c>
      <c r="H354" s="25" t="s">
        <v>35</v>
      </c>
      <c r="I354" s="25" t="s">
        <v>51</v>
      </c>
      <c r="J354" s="25" t="s">
        <v>217</v>
      </c>
      <c r="K354" s="77">
        <v>86934</v>
      </c>
      <c r="L354" s="85">
        <v>45604</v>
      </c>
      <c r="M354" s="97">
        <v>0.375</v>
      </c>
      <c r="N354" s="83">
        <v>61507.1414</v>
      </c>
      <c r="O354" s="25" t="s">
        <v>1881</v>
      </c>
      <c r="P354" s="25" t="s">
        <v>71</v>
      </c>
      <c r="Q354" s="25" t="s">
        <v>41</v>
      </c>
      <c r="R354" s="25" t="s">
        <v>1882</v>
      </c>
      <c r="S354" s="31" t="s">
        <v>43</v>
      </c>
      <c r="T354" s="25" t="s">
        <v>1883</v>
      </c>
      <c r="U354" s="25" t="s">
        <v>1884</v>
      </c>
      <c r="V354" s="25" t="s">
        <v>1227</v>
      </c>
      <c r="W354" s="25" t="s">
        <v>1063</v>
      </c>
      <c r="X354" s="25" t="s">
        <v>1885</v>
      </c>
      <c r="Y354" s="25" t="s">
        <v>1886</v>
      </c>
    </row>
    <row r="355" spans="2:25" s="1" customFormat="1" ht="20.100000000000001" customHeight="1" x14ac:dyDescent="0.3">
      <c r="B355" s="26">
        <v>349</v>
      </c>
      <c r="C355" s="25" t="s">
        <v>31</v>
      </c>
      <c r="D355" s="25" t="s">
        <v>149</v>
      </c>
      <c r="E355" s="25" t="s">
        <v>1887</v>
      </c>
      <c r="F355" s="84">
        <v>3995.7</v>
      </c>
      <c r="G355" s="33" t="s">
        <v>34</v>
      </c>
      <c r="H355" s="25" t="s">
        <v>151</v>
      </c>
      <c r="I355" s="25" t="s">
        <v>51</v>
      </c>
      <c r="J355" s="25" t="s">
        <v>37</v>
      </c>
      <c r="K355" s="77">
        <v>63474</v>
      </c>
      <c r="L355" s="34" t="s">
        <v>38</v>
      </c>
      <c r="M355" s="35" t="s">
        <v>38</v>
      </c>
      <c r="N355" s="36" t="s">
        <v>38</v>
      </c>
      <c r="O355" s="67" t="s">
        <v>627</v>
      </c>
      <c r="P355" s="25" t="s">
        <v>743</v>
      </c>
      <c r="Q355" s="25" t="s">
        <v>65</v>
      </c>
      <c r="R355" s="31" t="s">
        <v>38</v>
      </c>
      <c r="S355" s="31" t="s">
        <v>43</v>
      </c>
      <c r="T355" s="25" t="s">
        <v>1888</v>
      </c>
      <c r="U355" s="37" t="s">
        <v>45</v>
      </c>
      <c r="V355" s="25" t="s">
        <v>1358</v>
      </c>
      <c r="W355" s="25" t="s">
        <v>1889</v>
      </c>
      <c r="X355" s="25" t="s">
        <v>1885</v>
      </c>
      <c r="Y355" s="25" t="s">
        <v>1890</v>
      </c>
    </row>
    <row r="356" spans="2:25" s="1" customFormat="1" ht="20.100000000000001" customHeight="1" x14ac:dyDescent="0.3">
      <c r="B356" s="26">
        <v>350</v>
      </c>
      <c r="C356" s="25" t="s">
        <v>59</v>
      </c>
      <c r="D356" s="25" t="s">
        <v>101</v>
      </c>
      <c r="E356" s="25" t="s">
        <v>1891</v>
      </c>
      <c r="F356" s="84">
        <v>3059.3</v>
      </c>
      <c r="G356" s="84">
        <v>9256</v>
      </c>
      <c r="H356" s="25" t="s">
        <v>35</v>
      </c>
      <c r="I356" s="25" t="s">
        <v>51</v>
      </c>
      <c r="J356" s="25" t="s">
        <v>37</v>
      </c>
      <c r="K356" s="77">
        <v>82709</v>
      </c>
      <c r="L356" s="85">
        <v>45642</v>
      </c>
      <c r="M356" s="97">
        <v>0.41666666666666669</v>
      </c>
      <c r="N356" s="83">
        <v>58970</v>
      </c>
      <c r="O356" s="25" t="s">
        <v>52</v>
      </c>
      <c r="P356" s="31" t="s">
        <v>53</v>
      </c>
      <c r="Q356" s="25" t="s">
        <v>41</v>
      </c>
      <c r="R356" s="25" t="s">
        <v>1892</v>
      </c>
      <c r="S356" s="31" t="s">
        <v>43</v>
      </c>
      <c r="T356" s="25" t="s">
        <v>1893</v>
      </c>
      <c r="U356" s="25" t="s">
        <v>1894</v>
      </c>
      <c r="V356" s="25" t="s">
        <v>1895</v>
      </c>
      <c r="W356" s="25" t="s">
        <v>249</v>
      </c>
      <c r="X356" s="25" t="s">
        <v>1896</v>
      </c>
      <c r="Y356" s="25" t="s">
        <v>1897</v>
      </c>
    </row>
    <row r="357" spans="2:25" s="1" customFormat="1" ht="20.100000000000001" customHeight="1" x14ac:dyDescent="0.3">
      <c r="B357" s="26">
        <v>351</v>
      </c>
      <c r="C357" s="25" t="s">
        <v>59</v>
      </c>
      <c r="D357" s="25" t="s">
        <v>60</v>
      </c>
      <c r="E357" s="25" t="s">
        <v>1898</v>
      </c>
      <c r="F357" s="84">
        <v>11763.5</v>
      </c>
      <c r="G357" s="84">
        <v>648</v>
      </c>
      <c r="H357" s="25" t="s">
        <v>35</v>
      </c>
      <c r="I357" s="25" t="s">
        <v>51</v>
      </c>
      <c r="J357" s="25" t="s">
        <v>126</v>
      </c>
      <c r="K357" s="77">
        <v>44597</v>
      </c>
      <c r="L357" s="85">
        <v>45652</v>
      </c>
      <c r="M357" s="97">
        <v>0.41666666666666669</v>
      </c>
      <c r="N357" s="83">
        <v>27300</v>
      </c>
      <c r="O357" s="25" t="s">
        <v>52</v>
      </c>
      <c r="P357" s="31" t="s">
        <v>53</v>
      </c>
      <c r="Q357" s="25" t="s">
        <v>65</v>
      </c>
      <c r="R357" s="31" t="s">
        <v>38</v>
      </c>
      <c r="S357" s="31" t="s">
        <v>43</v>
      </c>
      <c r="T357" s="25" t="s">
        <v>1899</v>
      </c>
      <c r="U357" s="25" t="s">
        <v>1900</v>
      </c>
      <c r="V357" s="25" t="s">
        <v>1901</v>
      </c>
      <c r="W357" s="25" t="s">
        <v>1902</v>
      </c>
      <c r="X357" s="25" t="s">
        <v>1896</v>
      </c>
      <c r="Y357" s="25" t="s">
        <v>1897</v>
      </c>
    </row>
    <row r="358" spans="2:25" s="1" customFormat="1" ht="20.100000000000001" customHeight="1" x14ac:dyDescent="0.3">
      <c r="B358" s="26">
        <v>352</v>
      </c>
      <c r="C358" s="25" t="s">
        <v>31</v>
      </c>
      <c r="D358" s="25" t="s">
        <v>246</v>
      </c>
      <c r="E358" s="25" t="s">
        <v>1903</v>
      </c>
      <c r="F358" s="84">
        <v>1269</v>
      </c>
      <c r="G358" s="33" t="s">
        <v>34</v>
      </c>
      <c r="H358" s="25" t="s">
        <v>103</v>
      </c>
      <c r="I358" s="25" t="s">
        <v>51</v>
      </c>
      <c r="J358" s="25" t="s">
        <v>37</v>
      </c>
      <c r="K358" s="77">
        <v>6459</v>
      </c>
      <c r="L358" s="85">
        <v>45733</v>
      </c>
      <c r="M358" s="97" t="s">
        <v>1904</v>
      </c>
      <c r="N358" s="83">
        <v>5278</v>
      </c>
      <c r="O358" s="25" t="s">
        <v>52</v>
      </c>
      <c r="P358" s="25" t="s">
        <v>71</v>
      </c>
      <c r="Q358" s="25" t="s">
        <v>65</v>
      </c>
      <c r="R358" s="31" t="s">
        <v>38</v>
      </c>
      <c r="S358" s="31" t="s">
        <v>43</v>
      </c>
      <c r="T358" s="25" t="s">
        <v>1905</v>
      </c>
      <c r="U358" s="37" t="s">
        <v>45</v>
      </c>
      <c r="V358" s="25" t="s">
        <v>627</v>
      </c>
      <c r="W358" s="25" t="s">
        <v>627</v>
      </c>
      <c r="X358" s="25" t="s">
        <v>1906</v>
      </c>
      <c r="Y358" s="25" t="s">
        <v>1907</v>
      </c>
    </row>
    <row r="359" spans="2:25" s="1" customFormat="1" ht="20.100000000000001" customHeight="1" x14ac:dyDescent="0.3">
      <c r="B359" s="26">
        <v>353</v>
      </c>
      <c r="C359" s="25" t="s">
        <v>31</v>
      </c>
      <c r="D359" s="25" t="s">
        <v>258</v>
      </c>
      <c r="E359" s="25" t="s">
        <v>1908</v>
      </c>
      <c r="F359" s="84">
        <v>22279</v>
      </c>
      <c r="G359" s="33" t="s">
        <v>34</v>
      </c>
      <c r="H359" s="25" t="s">
        <v>62</v>
      </c>
      <c r="I359" s="25" t="s">
        <v>51</v>
      </c>
      <c r="J359" s="25" t="s">
        <v>37</v>
      </c>
      <c r="K359" s="77">
        <v>45110</v>
      </c>
      <c r="L359" s="85">
        <v>45708</v>
      </c>
      <c r="M359" s="97" t="s">
        <v>1904</v>
      </c>
      <c r="N359" s="83">
        <v>35700</v>
      </c>
      <c r="O359" s="25" t="s">
        <v>52</v>
      </c>
      <c r="P359" s="25" t="s">
        <v>71</v>
      </c>
      <c r="Q359" s="25" t="s">
        <v>65</v>
      </c>
      <c r="R359" s="31" t="s">
        <v>38</v>
      </c>
      <c r="S359" s="31" t="s">
        <v>43</v>
      </c>
      <c r="T359" s="25" t="s">
        <v>1909</v>
      </c>
      <c r="U359" s="37" t="s">
        <v>45</v>
      </c>
      <c r="V359" s="25" t="s">
        <v>627</v>
      </c>
      <c r="W359" s="25" t="s">
        <v>627</v>
      </c>
      <c r="X359" s="25" t="s">
        <v>1906</v>
      </c>
      <c r="Y359" s="25" t="s">
        <v>1907</v>
      </c>
    </row>
    <row r="360" spans="2:25" s="1" customFormat="1" ht="20.100000000000001" customHeight="1" x14ac:dyDescent="0.3">
      <c r="B360" s="26">
        <v>354</v>
      </c>
      <c r="C360" s="25" t="s">
        <v>31</v>
      </c>
      <c r="D360" s="25" t="s">
        <v>186</v>
      </c>
      <c r="E360" s="25" t="s">
        <v>1910</v>
      </c>
      <c r="F360" s="84">
        <v>3504</v>
      </c>
      <c r="G360" s="33" t="s">
        <v>34</v>
      </c>
      <c r="H360" s="25" t="s">
        <v>35</v>
      </c>
      <c r="I360" s="25" t="s">
        <v>51</v>
      </c>
      <c r="J360" s="25" t="s">
        <v>37</v>
      </c>
      <c r="K360" s="77">
        <v>61419</v>
      </c>
      <c r="L360" s="34" t="s">
        <v>38</v>
      </c>
      <c r="M360" s="35" t="s">
        <v>38</v>
      </c>
      <c r="N360" s="36" t="s">
        <v>38</v>
      </c>
      <c r="O360" s="67" t="s">
        <v>627</v>
      </c>
      <c r="P360" s="25" t="s">
        <v>743</v>
      </c>
      <c r="Q360" s="25" t="s">
        <v>41</v>
      </c>
      <c r="R360" s="25" t="s">
        <v>1911</v>
      </c>
      <c r="S360" s="31" t="s">
        <v>43</v>
      </c>
      <c r="T360" s="25" t="s">
        <v>1912</v>
      </c>
      <c r="U360" s="37" t="s">
        <v>45</v>
      </c>
      <c r="V360" s="25" t="s">
        <v>627</v>
      </c>
      <c r="W360" s="25" t="s">
        <v>627</v>
      </c>
      <c r="X360" s="25" t="s">
        <v>1906</v>
      </c>
      <c r="Y360" s="25" t="s">
        <v>1907</v>
      </c>
    </row>
    <row r="361" spans="2:25" s="1" customFormat="1" ht="20.100000000000001" customHeight="1" x14ac:dyDescent="0.3">
      <c r="B361" s="26">
        <v>355</v>
      </c>
      <c r="C361" s="25" t="s">
        <v>31</v>
      </c>
      <c r="D361" s="25" t="s">
        <v>91</v>
      </c>
      <c r="E361" s="25" t="s">
        <v>1913</v>
      </c>
      <c r="F361" s="84">
        <v>2267</v>
      </c>
      <c r="G361" s="33" t="s">
        <v>34</v>
      </c>
      <c r="H361" s="25" t="s">
        <v>35</v>
      </c>
      <c r="I361" s="25" t="s">
        <v>140</v>
      </c>
      <c r="J361" s="25" t="s">
        <v>37</v>
      </c>
      <c r="K361" s="77">
        <v>24936</v>
      </c>
      <c r="L361" s="85">
        <v>45663</v>
      </c>
      <c r="M361" s="97" t="s">
        <v>1904</v>
      </c>
      <c r="N361" s="83">
        <v>16500</v>
      </c>
      <c r="O361" s="25" t="s">
        <v>52</v>
      </c>
      <c r="P361" s="25" t="s">
        <v>71</v>
      </c>
      <c r="Q361" s="25" t="s">
        <v>41</v>
      </c>
      <c r="R361" s="25" t="s">
        <v>1914</v>
      </c>
      <c r="S361" s="31" t="s">
        <v>43</v>
      </c>
      <c r="T361" s="25" t="s">
        <v>1915</v>
      </c>
      <c r="U361" s="37" t="s">
        <v>45</v>
      </c>
      <c r="V361" s="25" t="s">
        <v>627</v>
      </c>
      <c r="W361" s="25" t="s">
        <v>627</v>
      </c>
      <c r="X361" s="25" t="s">
        <v>1906</v>
      </c>
      <c r="Y361" s="25" t="s">
        <v>1907</v>
      </c>
    </row>
    <row r="362" spans="2:25" s="1" customFormat="1" ht="20.100000000000001" customHeight="1" x14ac:dyDescent="0.3">
      <c r="B362" s="26">
        <v>356</v>
      </c>
      <c r="C362" s="25" t="s">
        <v>31</v>
      </c>
      <c r="D362" s="25" t="s">
        <v>77</v>
      </c>
      <c r="E362" s="25" t="s">
        <v>1916</v>
      </c>
      <c r="F362" s="84">
        <v>3496</v>
      </c>
      <c r="G362" s="33" t="s">
        <v>34</v>
      </c>
      <c r="H362" s="25" t="s">
        <v>452</v>
      </c>
      <c r="I362" s="25" t="s">
        <v>51</v>
      </c>
      <c r="J362" s="25" t="s">
        <v>217</v>
      </c>
      <c r="K362" s="77">
        <v>8110</v>
      </c>
      <c r="L362" s="34" t="s">
        <v>38</v>
      </c>
      <c r="M362" s="35" t="s">
        <v>38</v>
      </c>
      <c r="N362" s="36" t="s">
        <v>38</v>
      </c>
      <c r="O362" s="67" t="s">
        <v>627</v>
      </c>
      <c r="P362" s="25" t="s">
        <v>743</v>
      </c>
      <c r="Q362" s="25" t="s">
        <v>41</v>
      </c>
      <c r="R362" s="25" t="s">
        <v>1917</v>
      </c>
      <c r="S362" s="31" t="s">
        <v>43</v>
      </c>
      <c r="T362" s="25" t="s">
        <v>1918</v>
      </c>
      <c r="U362" s="37" t="s">
        <v>45</v>
      </c>
      <c r="V362" s="25" t="s">
        <v>627</v>
      </c>
      <c r="W362" s="25" t="s">
        <v>627</v>
      </c>
      <c r="X362" s="25" t="s">
        <v>1906</v>
      </c>
      <c r="Y362" s="25" t="s">
        <v>1907</v>
      </c>
    </row>
    <row r="363" spans="2:25" s="1" customFormat="1" ht="20.100000000000001" customHeight="1" x14ac:dyDescent="0.3">
      <c r="B363" s="26">
        <v>357</v>
      </c>
      <c r="C363" s="25" t="s">
        <v>59</v>
      </c>
      <c r="D363" s="25" t="s">
        <v>69</v>
      </c>
      <c r="E363" s="25" t="s">
        <v>1919</v>
      </c>
      <c r="F363" s="84">
        <v>6508</v>
      </c>
      <c r="G363" s="33" t="s">
        <v>34</v>
      </c>
      <c r="H363" s="25" t="s">
        <v>636</v>
      </c>
      <c r="I363" s="25" t="s">
        <v>327</v>
      </c>
      <c r="J363" s="25" t="s">
        <v>328</v>
      </c>
      <c r="K363" s="77">
        <v>15163</v>
      </c>
      <c r="L363" s="34" t="s">
        <v>38</v>
      </c>
      <c r="M363" s="35" t="s">
        <v>38</v>
      </c>
      <c r="N363" s="36" t="s">
        <v>38</v>
      </c>
      <c r="O363" s="25" t="s">
        <v>1920</v>
      </c>
      <c r="P363" s="25" t="s">
        <v>229</v>
      </c>
      <c r="Q363" s="25" t="s">
        <v>41</v>
      </c>
      <c r="R363" s="25" t="s">
        <v>1921</v>
      </c>
      <c r="S363" s="31" t="s">
        <v>43</v>
      </c>
      <c r="T363" s="25" t="s">
        <v>1922</v>
      </c>
      <c r="U363" s="25" t="s">
        <v>1923</v>
      </c>
      <c r="V363" s="25" t="s">
        <v>627</v>
      </c>
      <c r="W363" s="25" t="s">
        <v>627</v>
      </c>
      <c r="X363" s="25" t="s">
        <v>1906</v>
      </c>
      <c r="Y363" s="25" t="s">
        <v>1907</v>
      </c>
    </row>
    <row r="364" spans="2:25" s="1" customFormat="1" ht="20.100000000000001" customHeight="1" x14ac:dyDescent="0.3">
      <c r="B364" s="26">
        <v>358</v>
      </c>
      <c r="C364" s="25" t="s">
        <v>31</v>
      </c>
      <c r="D364" s="25" t="s">
        <v>114</v>
      </c>
      <c r="E364" s="25" t="s">
        <v>1924</v>
      </c>
      <c r="F364" s="84">
        <v>6624</v>
      </c>
      <c r="G364" s="33" t="s">
        <v>34</v>
      </c>
      <c r="H364" s="25" t="s">
        <v>35</v>
      </c>
      <c r="I364" s="25" t="s">
        <v>51</v>
      </c>
      <c r="J364" s="25" t="s">
        <v>37</v>
      </c>
      <c r="K364" s="77">
        <v>16027</v>
      </c>
      <c r="L364" s="85">
        <v>45681</v>
      </c>
      <c r="M364" s="97" t="s">
        <v>1904</v>
      </c>
      <c r="N364" s="83">
        <v>12700</v>
      </c>
      <c r="O364" s="25" t="s">
        <v>1925</v>
      </c>
      <c r="P364" s="25" t="s">
        <v>71</v>
      </c>
      <c r="Q364" s="25" t="s">
        <v>41</v>
      </c>
      <c r="R364" s="25" t="s">
        <v>1926</v>
      </c>
      <c r="S364" s="31" t="s">
        <v>43</v>
      </c>
      <c r="T364" s="25" t="s">
        <v>1927</v>
      </c>
      <c r="U364" s="37" t="s">
        <v>45</v>
      </c>
      <c r="V364" s="25" t="s">
        <v>627</v>
      </c>
      <c r="W364" s="25" t="s">
        <v>627</v>
      </c>
      <c r="X364" s="25" t="s">
        <v>1906</v>
      </c>
      <c r="Y364" s="25" t="s">
        <v>1907</v>
      </c>
    </row>
    <row r="365" spans="2:25" s="1" customFormat="1" ht="20.100000000000001" customHeight="1" x14ac:dyDescent="0.3">
      <c r="B365" s="26">
        <v>359</v>
      </c>
      <c r="C365" s="25" t="s">
        <v>31</v>
      </c>
      <c r="D365" s="25" t="s">
        <v>149</v>
      </c>
      <c r="E365" s="25" t="s">
        <v>1928</v>
      </c>
      <c r="F365" s="84">
        <v>2504</v>
      </c>
      <c r="G365" s="33" t="s">
        <v>34</v>
      </c>
      <c r="H365" s="25" t="s">
        <v>151</v>
      </c>
      <c r="I365" s="25" t="s">
        <v>51</v>
      </c>
      <c r="J365" s="25" t="s">
        <v>375</v>
      </c>
      <c r="K365" s="77">
        <v>25566</v>
      </c>
      <c r="L365" s="34" t="s">
        <v>38</v>
      </c>
      <c r="M365" s="35" t="s">
        <v>38</v>
      </c>
      <c r="N365" s="36" t="s">
        <v>38</v>
      </c>
      <c r="O365" s="67" t="s">
        <v>627</v>
      </c>
      <c r="P365" s="25" t="s">
        <v>743</v>
      </c>
      <c r="Q365" s="25" t="s">
        <v>41</v>
      </c>
      <c r="R365" s="25" t="s">
        <v>1929</v>
      </c>
      <c r="S365" s="31" t="s">
        <v>43</v>
      </c>
      <c r="T365" s="25" t="s">
        <v>1930</v>
      </c>
      <c r="U365" s="37" t="s">
        <v>45</v>
      </c>
      <c r="V365" s="25" t="s">
        <v>627</v>
      </c>
      <c r="W365" s="25" t="s">
        <v>627</v>
      </c>
      <c r="X365" s="25" t="s">
        <v>1906</v>
      </c>
      <c r="Y365" s="25" t="s">
        <v>1907</v>
      </c>
    </row>
    <row r="366" spans="2:25" s="1" customFormat="1" ht="20.100000000000001" customHeight="1" x14ac:dyDescent="0.3">
      <c r="B366" s="26">
        <v>360</v>
      </c>
      <c r="C366" s="25" t="s">
        <v>31</v>
      </c>
      <c r="D366" s="25" t="s">
        <v>149</v>
      </c>
      <c r="E366" s="25" t="s">
        <v>1931</v>
      </c>
      <c r="F366" s="84">
        <v>5588.9</v>
      </c>
      <c r="G366" s="33" t="s">
        <v>34</v>
      </c>
      <c r="H366" s="25" t="s">
        <v>35</v>
      </c>
      <c r="I366" s="25" t="s">
        <v>51</v>
      </c>
      <c r="J366" s="25" t="s">
        <v>37</v>
      </c>
      <c r="K366" s="77">
        <v>49500</v>
      </c>
      <c r="L366" s="85">
        <v>45590</v>
      </c>
      <c r="M366" s="97">
        <v>0.375</v>
      </c>
      <c r="N366" s="83">
        <v>20000</v>
      </c>
      <c r="O366" s="25" t="s">
        <v>52</v>
      </c>
      <c r="P366" s="31" t="s">
        <v>53</v>
      </c>
      <c r="Q366" s="25" t="s">
        <v>41</v>
      </c>
      <c r="R366" s="25" t="s">
        <v>1932</v>
      </c>
      <c r="S366" s="31" t="s">
        <v>43</v>
      </c>
      <c r="T366" s="25" t="s">
        <v>1933</v>
      </c>
      <c r="U366" s="25" t="s">
        <v>1934</v>
      </c>
      <c r="V366" s="25" t="s">
        <v>75</v>
      </c>
      <c r="W366" s="25" t="s">
        <v>1067</v>
      </c>
      <c r="X366" s="25" t="s">
        <v>1935</v>
      </c>
      <c r="Y366" s="25" t="s">
        <v>1936</v>
      </c>
    </row>
    <row r="367" spans="2:25" s="1" customFormat="1" ht="20.100000000000001" customHeight="1" x14ac:dyDescent="0.3">
      <c r="B367" s="26">
        <v>361</v>
      </c>
      <c r="C367" s="25" t="s">
        <v>59</v>
      </c>
      <c r="D367" s="25" t="s">
        <v>101</v>
      </c>
      <c r="E367" s="25" t="s">
        <v>1937</v>
      </c>
      <c r="F367" s="84">
        <v>1223.4000000000001</v>
      </c>
      <c r="G367" s="33" t="s">
        <v>34</v>
      </c>
      <c r="H367" s="25" t="s">
        <v>62</v>
      </c>
      <c r="I367" s="25" t="s">
        <v>51</v>
      </c>
      <c r="J367" s="25" t="s">
        <v>37</v>
      </c>
      <c r="K367" s="77">
        <v>30512</v>
      </c>
      <c r="L367" s="85">
        <v>45604</v>
      </c>
      <c r="M367" s="97">
        <v>0.41666666666666669</v>
      </c>
      <c r="N367" s="83">
        <v>21877</v>
      </c>
      <c r="O367" s="25" t="s">
        <v>52</v>
      </c>
      <c r="P367" s="31" t="s">
        <v>53</v>
      </c>
      <c r="Q367" s="25" t="s">
        <v>65</v>
      </c>
      <c r="R367" s="31" t="s">
        <v>38</v>
      </c>
      <c r="S367" s="31" t="s">
        <v>43</v>
      </c>
      <c r="T367" s="31" t="s">
        <v>38</v>
      </c>
      <c r="U367" s="25" t="s">
        <v>1938</v>
      </c>
      <c r="V367" s="25" t="s">
        <v>1358</v>
      </c>
      <c r="W367" s="25" t="s">
        <v>558</v>
      </c>
      <c r="X367" s="25" t="s">
        <v>1939</v>
      </c>
      <c r="Y367" s="25" t="s">
        <v>1174</v>
      </c>
    </row>
    <row r="368" spans="2:25" s="1" customFormat="1" ht="20.100000000000001" customHeight="1" x14ac:dyDescent="0.3">
      <c r="B368" s="26">
        <v>362</v>
      </c>
      <c r="C368" s="25" t="s">
        <v>59</v>
      </c>
      <c r="D368" s="25" t="s">
        <v>101</v>
      </c>
      <c r="E368" s="25" t="s">
        <v>1940</v>
      </c>
      <c r="F368" s="84">
        <v>996.4</v>
      </c>
      <c r="G368" s="33" t="s">
        <v>34</v>
      </c>
      <c r="H368" s="25" t="s">
        <v>35</v>
      </c>
      <c r="I368" s="25" t="s">
        <v>125</v>
      </c>
      <c r="J368" s="25" t="s">
        <v>910</v>
      </c>
      <c r="K368" s="77">
        <v>62689</v>
      </c>
      <c r="L368" s="85">
        <v>45733</v>
      </c>
      <c r="M368" s="97">
        <v>0.41666666666666669</v>
      </c>
      <c r="N368" s="83">
        <v>63942</v>
      </c>
      <c r="O368" s="25" t="s">
        <v>52</v>
      </c>
      <c r="P368" s="31" t="s">
        <v>53</v>
      </c>
      <c r="Q368" s="25" t="s">
        <v>41</v>
      </c>
      <c r="R368" s="25" t="s">
        <v>1941</v>
      </c>
      <c r="S368" s="31" t="s">
        <v>43</v>
      </c>
      <c r="T368" s="31" t="s">
        <v>38</v>
      </c>
      <c r="U368" s="25" t="s">
        <v>1942</v>
      </c>
      <c r="V368" s="25" t="s">
        <v>1227</v>
      </c>
      <c r="W368" s="25" t="s">
        <v>1943</v>
      </c>
      <c r="X368" s="25" t="s">
        <v>1939</v>
      </c>
      <c r="Y368" s="25" t="s">
        <v>1174</v>
      </c>
    </row>
    <row r="369" spans="1:25" s="107" customFormat="1" ht="20.100000000000001" customHeight="1" x14ac:dyDescent="0.3">
      <c r="B369" s="26">
        <v>363</v>
      </c>
      <c r="C369" s="108" t="s">
        <v>59</v>
      </c>
      <c r="D369" s="109" t="s">
        <v>60</v>
      </c>
      <c r="E369" s="109" t="s">
        <v>1944</v>
      </c>
      <c r="F369" s="110">
        <v>1078</v>
      </c>
      <c r="G369" s="110">
        <v>8886</v>
      </c>
      <c r="H369" s="111" t="s">
        <v>35</v>
      </c>
      <c r="I369" s="109" t="s">
        <v>140</v>
      </c>
      <c r="J369" s="109" t="s">
        <v>117</v>
      </c>
      <c r="K369" s="110">
        <v>31884</v>
      </c>
      <c r="L369" s="112">
        <v>45618</v>
      </c>
      <c r="M369" s="113">
        <v>0.41666666666666702</v>
      </c>
      <c r="N369" s="110" t="s">
        <v>627</v>
      </c>
      <c r="O369" s="93" t="s">
        <v>1481</v>
      </c>
      <c r="P369" s="109" t="s">
        <v>1945</v>
      </c>
      <c r="Q369" s="109" t="s">
        <v>687</v>
      </c>
      <c r="R369" s="93" t="s">
        <v>627</v>
      </c>
      <c r="S369" s="93" t="s">
        <v>1946</v>
      </c>
      <c r="T369" s="109" t="s">
        <v>1947</v>
      </c>
      <c r="U369" s="109" t="s">
        <v>1948</v>
      </c>
      <c r="V369" s="109" t="s">
        <v>81</v>
      </c>
      <c r="W369" s="109" t="s">
        <v>1949</v>
      </c>
      <c r="X369" s="109" t="s">
        <v>1950</v>
      </c>
      <c r="Y369" s="109" t="s">
        <v>1951</v>
      </c>
    </row>
    <row r="370" spans="1:25" ht="20.100000000000001" customHeight="1" x14ac:dyDescent="0.3">
      <c r="B370" s="26">
        <v>364</v>
      </c>
      <c r="C370" s="87" t="s">
        <v>682</v>
      </c>
      <c r="D370" s="87" t="s">
        <v>683</v>
      </c>
      <c r="E370" s="40" t="s">
        <v>1952</v>
      </c>
      <c r="F370" s="114" t="s">
        <v>627</v>
      </c>
      <c r="G370" s="33" t="s">
        <v>34</v>
      </c>
      <c r="H370" s="87" t="s">
        <v>627</v>
      </c>
      <c r="I370" s="26" t="s">
        <v>51</v>
      </c>
      <c r="J370" s="26" t="s">
        <v>463</v>
      </c>
      <c r="K370" s="114" t="s">
        <v>627</v>
      </c>
      <c r="L370" s="115" t="s">
        <v>627</v>
      </c>
      <c r="M370" s="116" t="s">
        <v>627</v>
      </c>
      <c r="N370" s="114" t="s">
        <v>627</v>
      </c>
      <c r="O370" s="87" t="s">
        <v>627</v>
      </c>
      <c r="P370" s="115" t="s">
        <v>686</v>
      </c>
      <c r="Q370" s="93" t="s">
        <v>65</v>
      </c>
      <c r="R370" s="114" t="s">
        <v>627</v>
      </c>
      <c r="S370" s="87" t="s">
        <v>1953</v>
      </c>
      <c r="T370" s="31" t="s">
        <v>38</v>
      </c>
      <c r="U370" s="25" t="s">
        <v>1954</v>
      </c>
      <c r="V370" s="87" t="s">
        <v>627</v>
      </c>
      <c r="W370" s="87" t="s">
        <v>627</v>
      </c>
      <c r="X370" s="38" t="s">
        <v>1955</v>
      </c>
      <c r="Y370" s="38" t="s">
        <v>1956</v>
      </c>
    </row>
    <row r="371" spans="1:25" s="117" customFormat="1" ht="20.100000000000001" customHeight="1" x14ac:dyDescent="0.3">
      <c r="B371" s="26">
        <v>365</v>
      </c>
      <c r="C371" s="109" t="s">
        <v>31</v>
      </c>
      <c r="D371" s="87" t="s">
        <v>1957</v>
      </c>
      <c r="E371" s="109" t="s">
        <v>1958</v>
      </c>
      <c r="F371" s="118">
        <v>25532</v>
      </c>
      <c r="G371" s="33" t="s">
        <v>34</v>
      </c>
      <c r="H371" s="109" t="s">
        <v>768</v>
      </c>
      <c r="I371" s="109" t="s">
        <v>51</v>
      </c>
      <c r="J371" s="109" t="s">
        <v>266</v>
      </c>
      <c r="K371" s="118">
        <v>18051</v>
      </c>
      <c r="L371" s="119" t="s">
        <v>38</v>
      </c>
      <c r="M371" s="120" t="s">
        <v>38</v>
      </c>
      <c r="N371" s="118">
        <v>0</v>
      </c>
      <c r="O371" s="109" t="s">
        <v>96</v>
      </c>
      <c r="P371" s="93" t="s">
        <v>1495</v>
      </c>
      <c r="Q371" s="109" t="s">
        <v>41</v>
      </c>
      <c r="R371" s="109" t="s">
        <v>1959</v>
      </c>
      <c r="S371" s="109" t="s">
        <v>43</v>
      </c>
      <c r="T371" s="109" t="s">
        <v>1960</v>
      </c>
      <c r="U371" s="121" t="s">
        <v>1961</v>
      </c>
      <c r="V371" s="93" t="s">
        <v>627</v>
      </c>
      <c r="W371" s="93" t="s">
        <v>627</v>
      </c>
      <c r="X371" s="109" t="s">
        <v>1962</v>
      </c>
      <c r="Y371" s="109" t="s">
        <v>1963</v>
      </c>
    </row>
    <row r="372" spans="1:25" s="126" customFormat="1" ht="20.100000000000001" customHeight="1" x14ac:dyDescent="0.3">
      <c r="A372" s="122"/>
      <c r="B372" s="26">
        <v>366</v>
      </c>
      <c r="C372" s="31" t="s">
        <v>59</v>
      </c>
      <c r="D372" s="31" t="s">
        <v>101</v>
      </c>
      <c r="E372" s="31" t="s">
        <v>1964</v>
      </c>
      <c r="F372" s="32">
        <v>3305</v>
      </c>
      <c r="G372" s="32">
        <v>6011.93</v>
      </c>
      <c r="H372" s="31" t="s">
        <v>62</v>
      </c>
      <c r="I372" s="31" t="s">
        <v>51</v>
      </c>
      <c r="J372" s="31" t="s">
        <v>37</v>
      </c>
      <c r="K372" s="32">
        <v>67509</v>
      </c>
      <c r="L372" s="39">
        <v>45623</v>
      </c>
      <c r="M372" s="123">
        <v>0.58333333333333337</v>
      </c>
      <c r="N372" s="32">
        <v>71493</v>
      </c>
      <c r="O372" s="93" t="s">
        <v>1481</v>
      </c>
      <c r="P372" s="31" t="s">
        <v>229</v>
      </c>
      <c r="Q372" s="31" t="s">
        <v>41</v>
      </c>
      <c r="R372" s="31" t="s">
        <v>1965</v>
      </c>
      <c r="S372" s="31" t="s">
        <v>80</v>
      </c>
      <c r="T372" s="31" t="s">
        <v>38</v>
      </c>
      <c r="U372" s="124" t="s">
        <v>1966</v>
      </c>
      <c r="V372" s="31" t="s">
        <v>1742</v>
      </c>
      <c r="W372" s="125" t="s">
        <v>1967</v>
      </c>
      <c r="X372" s="31" t="s">
        <v>627</v>
      </c>
      <c r="Y372" s="31" t="s">
        <v>627</v>
      </c>
    </row>
    <row r="373" spans="1:25" s="127" customFormat="1" ht="20.100000000000001" customHeight="1" x14ac:dyDescent="0.3">
      <c r="B373" s="26">
        <v>367</v>
      </c>
      <c r="C373" s="93" t="s">
        <v>31</v>
      </c>
      <c r="D373" s="93" t="s">
        <v>186</v>
      </c>
      <c r="E373" s="93" t="s">
        <v>1968</v>
      </c>
      <c r="F373" s="83" t="s">
        <v>627</v>
      </c>
      <c r="G373" s="33" t="s">
        <v>34</v>
      </c>
      <c r="H373" s="93" t="s">
        <v>62</v>
      </c>
      <c r="I373" s="93" t="s">
        <v>51</v>
      </c>
      <c r="J373" s="93" t="s">
        <v>217</v>
      </c>
      <c r="K373" s="83">
        <v>46907</v>
      </c>
      <c r="L373" s="94" t="s">
        <v>38</v>
      </c>
      <c r="M373" s="95" t="s">
        <v>38</v>
      </c>
      <c r="N373" s="83" t="s">
        <v>38</v>
      </c>
      <c r="O373" s="94" t="s">
        <v>627</v>
      </c>
      <c r="P373" s="93" t="s">
        <v>40</v>
      </c>
      <c r="Q373" s="31" t="s">
        <v>41</v>
      </c>
      <c r="R373" s="48" t="s">
        <v>1969</v>
      </c>
      <c r="S373" s="93" t="s">
        <v>43</v>
      </c>
      <c r="T373" s="93" t="s">
        <v>1970</v>
      </c>
      <c r="U373" s="93" t="s">
        <v>45</v>
      </c>
      <c r="V373" s="93" t="s">
        <v>627</v>
      </c>
      <c r="W373" s="93" t="s">
        <v>627</v>
      </c>
      <c r="X373" s="93" t="s">
        <v>904</v>
      </c>
      <c r="Y373" s="93" t="s">
        <v>1971</v>
      </c>
    </row>
    <row r="374" spans="1:25" s="128" customFormat="1" ht="29.25" customHeight="1" x14ac:dyDescent="0.3">
      <c r="B374" s="26">
        <v>368</v>
      </c>
      <c r="C374" s="31" t="s">
        <v>59</v>
      </c>
      <c r="D374" s="31" t="s">
        <v>69</v>
      </c>
      <c r="E374" s="53" t="s">
        <v>1972</v>
      </c>
      <c r="F374" s="32">
        <v>49489</v>
      </c>
      <c r="G374" s="33" t="s">
        <v>34</v>
      </c>
      <c r="H374" s="31" t="s">
        <v>116</v>
      </c>
      <c r="I374" s="31" t="s">
        <v>327</v>
      </c>
      <c r="J374" s="31" t="s">
        <v>852</v>
      </c>
      <c r="K374" s="32">
        <v>38584</v>
      </c>
      <c r="L374" s="34">
        <v>45748</v>
      </c>
      <c r="M374" s="80">
        <v>0.375</v>
      </c>
      <c r="N374" s="36">
        <v>25712</v>
      </c>
      <c r="O374" s="93" t="s">
        <v>1481</v>
      </c>
      <c r="P374" s="31" t="s">
        <v>53</v>
      </c>
      <c r="Q374" s="31" t="s">
        <v>41</v>
      </c>
      <c r="R374" s="31" t="s">
        <v>1973</v>
      </c>
      <c r="S374" s="93" t="s">
        <v>43</v>
      </c>
      <c r="T374" s="31" t="s">
        <v>38</v>
      </c>
      <c r="U374" s="93" t="s">
        <v>45</v>
      </c>
      <c r="V374" s="31" t="s">
        <v>1567</v>
      </c>
      <c r="W374" s="31" t="s">
        <v>1974</v>
      </c>
      <c r="X374" s="31" t="s">
        <v>1975</v>
      </c>
      <c r="Y374" s="31" t="s">
        <v>1976</v>
      </c>
    </row>
    <row r="375" spans="1:25" ht="20.100000000000001" customHeight="1" x14ac:dyDescent="0.3">
      <c r="B375" s="26">
        <v>369</v>
      </c>
      <c r="C375" s="93" t="s">
        <v>682</v>
      </c>
      <c r="D375" s="93" t="s">
        <v>683</v>
      </c>
      <c r="E375" s="38" t="s">
        <v>1977</v>
      </c>
      <c r="F375" s="129">
        <v>21255</v>
      </c>
      <c r="G375" s="33" t="s">
        <v>34</v>
      </c>
      <c r="H375" s="25" t="s">
        <v>93</v>
      </c>
      <c r="I375" s="25" t="s">
        <v>51</v>
      </c>
      <c r="J375" s="25" t="s">
        <v>159</v>
      </c>
      <c r="K375" s="130">
        <v>33534</v>
      </c>
      <c r="L375" s="85">
        <v>45531</v>
      </c>
      <c r="M375" s="25" t="s">
        <v>223</v>
      </c>
      <c r="N375" s="83">
        <v>5979</v>
      </c>
      <c r="O375" s="38" t="s">
        <v>1481</v>
      </c>
      <c r="P375" s="38" t="s">
        <v>743</v>
      </c>
      <c r="Q375" s="38" t="s">
        <v>687</v>
      </c>
      <c r="R375" s="76" t="s">
        <v>627</v>
      </c>
      <c r="S375" s="93" t="s">
        <v>43</v>
      </c>
      <c r="T375" s="131" t="s">
        <v>1978</v>
      </c>
      <c r="U375" s="76" t="s">
        <v>1001</v>
      </c>
      <c r="V375" s="25" t="s">
        <v>1484</v>
      </c>
      <c r="W375" s="25" t="s">
        <v>1979</v>
      </c>
      <c r="X375" s="25" t="s">
        <v>1980</v>
      </c>
      <c r="Y375" s="25" t="s">
        <v>1981</v>
      </c>
    </row>
    <row r="376" spans="1:25" s="1" customFormat="1" ht="20.100000000000001" customHeight="1" x14ac:dyDescent="0.3">
      <c r="A376" s="132"/>
      <c r="B376" s="26">
        <v>370</v>
      </c>
      <c r="C376" s="25" t="s">
        <v>59</v>
      </c>
      <c r="D376" s="25" t="s">
        <v>69</v>
      </c>
      <c r="E376" s="25" t="s">
        <v>1982</v>
      </c>
      <c r="F376" s="133">
        <v>37795</v>
      </c>
      <c r="G376" s="33" t="s">
        <v>34</v>
      </c>
      <c r="H376" s="25" t="s">
        <v>116</v>
      </c>
      <c r="I376" s="25" t="s">
        <v>51</v>
      </c>
      <c r="J376" s="25" t="s">
        <v>126</v>
      </c>
      <c r="K376" s="133">
        <v>47800</v>
      </c>
      <c r="L376" s="85">
        <v>45600</v>
      </c>
      <c r="M376" s="86">
        <v>0.375</v>
      </c>
      <c r="N376" s="83">
        <v>34648</v>
      </c>
      <c r="O376" s="25" t="s">
        <v>1481</v>
      </c>
      <c r="P376" s="25" t="s">
        <v>53</v>
      </c>
      <c r="Q376" s="25" t="s">
        <v>65</v>
      </c>
      <c r="R376" s="131" t="s">
        <v>627</v>
      </c>
      <c r="S376" s="93" t="s">
        <v>43</v>
      </c>
      <c r="T376" s="131" t="s">
        <v>1558</v>
      </c>
      <c r="U376" s="131" t="s">
        <v>1559</v>
      </c>
      <c r="V376" s="25" t="s">
        <v>1560</v>
      </c>
      <c r="W376" s="99" t="s">
        <v>1561</v>
      </c>
      <c r="X376" s="25" t="s">
        <v>1562</v>
      </c>
      <c r="Y376" s="99" t="s">
        <v>1563</v>
      </c>
    </row>
    <row r="377" spans="1:25" s="1" customFormat="1" ht="20.100000000000001" customHeight="1" x14ac:dyDescent="0.3">
      <c r="A377" s="132"/>
      <c r="B377" s="26">
        <v>371</v>
      </c>
      <c r="C377" s="25" t="s">
        <v>31</v>
      </c>
      <c r="D377" s="25" t="s">
        <v>859</v>
      </c>
      <c r="E377" s="25" t="s">
        <v>1983</v>
      </c>
      <c r="F377" s="133">
        <v>34627</v>
      </c>
      <c r="G377" s="33" t="s">
        <v>34</v>
      </c>
      <c r="H377" s="25" t="s">
        <v>116</v>
      </c>
      <c r="I377" s="25" t="s">
        <v>327</v>
      </c>
      <c r="J377" s="25" t="s">
        <v>852</v>
      </c>
      <c r="K377" s="133">
        <v>5852</v>
      </c>
      <c r="L377" s="85">
        <v>45741</v>
      </c>
      <c r="M377" s="86">
        <v>0.41666666666666669</v>
      </c>
      <c r="N377" s="83">
        <v>2874</v>
      </c>
      <c r="O377" s="25" t="s">
        <v>1481</v>
      </c>
      <c r="P377" s="25" t="s">
        <v>229</v>
      </c>
      <c r="Q377" s="25" t="s">
        <v>41</v>
      </c>
      <c r="R377" s="131" t="s">
        <v>1984</v>
      </c>
      <c r="S377" s="93" t="s">
        <v>43</v>
      </c>
      <c r="T377" s="131" t="s">
        <v>1985</v>
      </c>
      <c r="U377" s="131" t="s">
        <v>1986</v>
      </c>
      <c r="V377" s="25" t="s">
        <v>1484</v>
      </c>
      <c r="W377" s="25" t="s">
        <v>1987</v>
      </c>
      <c r="X377" s="25" t="s">
        <v>1562</v>
      </c>
      <c r="Y377" s="25" t="s">
        <v>1988</v>
      </c>
    </row>
    <row r="378" spans="1:25" s="1" customFormat="1" ht="20.100000000000001" customHeight="1" x14ac:dyDescent="0.3">
      <c r="A378" s="132"/>
      <c r="B378" s="26">
        <v>372</v>
      </c>
      <c r="C378" s="25" t="s">
        <v>31</v>
      </c>
      <c r="D378" s="25" t="s">
        <v>233</v>
      </c>
      <c r="E378" s="25" t="s">
        <v>1989</v>
      </c>
      <c r="F378" s="131">
        <v>1606.7</v>
      </c>
      <c r="G378" s="33" t="s">
        <v>34</v>
      </c>
      <c r="H378" s="25" t="s">
        <v>35</v>
      </c>
      <c r="I378" s="25" t="s">
        <v>51</v>
      </c>
      <c r="J378" s="25" t="s">
        <v>37</v>
      </c>
      <c r="K378" s="131">
        <v>5350</v>
      </c>
      <c r="L378" s="85">
        <v>45530</v>
      </c>
      <c r="M378" s="86">
        <v>0.41666666666666669</v>
      </c>
      <c r="N378" s="83">
        <v>3000</v>
      </c>
      <c r="O378" s="25" t="s">
        <v>1481</v>
      </c>
      <c r="P378" s="25" t="s">
        <v>71</v>
      </c>
      <c r="Q378" s="25" t="s">
        <v>41</v>
      </c>
      <c r="R378" s="131" t="s">
        <v>1990</v>
      </c>
      <c r="S378" s="93" t="s">
        <v>43</v>
      </c>
      <c r="T378" s="31" t="s">
        <v>38</v>
      </c>
      <c r="U378" s="131" t="s">
        <v>1991</v>
      </c>
      <c r="V378" s="25" t="s">
        <v>1497</v>
      </c>
      <c r="W378" s="25" t="s">
        <v>1992</v>
      </c>
      <c r="X378" s="25" t="s">
        <v>1993</v>
      </c>
      <c r="Y378" s="25" t="s">
        <v>1994</v>
      </c>
    </row>
    <row r="379" spans="1:25" s="1" customFormat="1" ht="20.100000000000001" customHeight="1" x14ac:dyDescent="0.3">
      <c r="A379" s="132"/>
      <c r="B379" s="26">
        <v>373</v>
      </c>
      <c r="C379" s="48" t="s">
        <v>682</v>
      </c>
      <c r="D379" s="67" t="s">
        <v>101</v>
      </c>
      <c r="E379" s="48" t="s">
        <v>1995</v>
      </c>
      <c r="F379" s="134">
        <v>1075.3499999999999</v>
      </c>
      <c r="G379" s="134">
        <v>6224.74</v>
      </c>
      <c r="H379" s="67" t="s">
        <v>35</v>
      </c>
      <c r="I379" s="25" t="s">
        <v>125</v>
      </c>
      <c r="J379" s="25" t="s">
        <v>126</v>
      </c>
      <c r="K379" s="133">
        <v>48108</v>
      </c>
      <c r="L379" s="25" t="s">
        <v>627</v>
      </c>
      <c r="M379" s="25" t="s">
        <v>627</v>
      </c>
      <c r="N379" s="25" t="s">
        <v>627</v>
      </c>
      <c r="O379" s="25" t="s">
        <v>627</v>
      </c>
      <c r="P379" s="25" t="s">
        <v>40</v>
      </c>
      <c r="Q379" s="25" t="s">
        <v>65</v>
      </c>
      <c r="R379" s="131" t="s">
        <v>1996</v>
      </c>
      <c r="S379" s="25" t="s">
        <v>43</v>
      </c>
      <c r="T379" s="131" t="s">
        <v>1997</v>
      </c>
      <c r="U379" s="25" t="s">
        <v>1954</v>
      </c>
      <c r="V379" s="25" t="s">
        <v>1484</v>
      </c>
      <c r="W379" s="135" t="s">
        <v>1998</v>
      </c>
      <c r="X379" s="25" t="s">
        <v>1999</v>
      </c>
      <c r="Y379" s="135" t="s">
        <v>2000</v>
      </c>
    </row>
    <row r="380" spans="1:25" s="1" customFormat="1" ht="20.100000000000001" customHeight="1" x14ac:dyDescent="0.3">
      <c r="A380" s="132"/>
      <c r="B380" s="26">
        <v>374</v>
      </c>
      <c r="C380" s="48" t="s">
        <v>682</v>
      </c>
      <c r="D380" s="67" t="s">
        <v>69</v>
      </c>
      <c r="E380" s="48" t="s">
        <v>2001</v>
      </c>
      <c r="F380" s="134">
        <f>24655+4920</f>
        <v>29575</v>
      </c>
      <c r="G380" s="134">
        <v>5200.4399999999996</v>
      </c>
      <c r="H380" s="67" t="s">
        <v>116</v>
      </c>
      <c r="I380" s="25" t="s">
        <v>327</v>
      </c>
      <c r="J380" s="25" t="s">
        <v>852</v>
      </c>
      <c r="K380" s="133">
        <v>23940</v>
      </c>
      <c r="L380" s="25" t="s">
        <v>627</v>
      </c>
      <c r="M380" s="25" t="s">
        <v>627</v>
      </c>
      <c r="N380" s="25" t="s">
        <v>627</v>
      </c>
      <c r="O380" s="25" t="s">
        <v>627</v>
      </c>
      <c r="P380" s="25" t="s">
        <v>40</v>
      </c>
      <c r="Q380" s="25" t="s">
        <v>41</v>
      </c>
      <c r="R380" s="131" t="s">
        <v>2002</v>
      </c>
      <c r="S380" s="25" t="s">
        <v>43</v>
      </c>
      <c r="T380" s="131" t="s">
        <v>2003</v>
      </c>
      <c r="U380" s="25" t="s">
        <v>1954</v>
      </c>
      <c r="V380" s="25" t="s">
        <v>1735</v>
      </c>
      <c r="W380" s="135" t="s">
        <v>2004</v>
      </c>
      <c r="X380" s="25" t="s">
        <v>1999</v>
      </c>
      <c r="Y380" s="135" t="s">
        <v>2000</v>
      </c>
    </row>
    <row r="381" spans="1:25" s="139" customFormat="1" ht="16.5" customHeight="1" x14ac:dyDescent="0.3">
      <c r="A381" s="136"/>
      <c r="B381" s="26">
        <v>375</v>
      </c>
      <c r="C381" s="67" t="s">
        <v>31</v>
      </c>
      <c r="D381" s="67" t="s">
        <v>114</v>
      </c>
      <c r="E381" s="137" t="s">
        <v>2005</v>
      </c>
      <c r="F381" s="68">
        <v>2136</v>
      </c>
      <c r="G381" s="71">
        <v>5334.79</v>
      </c>
      <c r="H381" s="67" t="s">
        <v>35</v>
      </c>
      <c r="I381" s="67" t="s">
        <v>140</v>
      </c>
      <c r="J381" s="67" t="s">
        <v>141</v>
      </c>
      <c r="K381" s="71">
        <v>32805</v>
      </c>
      <c r="L381" s="25" t="s">
        <v>627</v>
      </c>
      <c r="M381" s="25" t="s">
        <v>627</v>
      </c>
      <c r="N381" s="25" t="s">
        <v>627</v>
      </c>
      <c r="O381" s="25" t="s">
        <v>627</v>
      </c>
      <c r="P381" s="67" t="s">
        <v>71</v>
      </c>
      <c r="Q381" s="67" t="s">
        <v>41</v>
      </c>
      <c r="R381" s="138" t="s">
        <v>2006</v>
      </c>
      <c r="S381" s="67" t="s">
        <v>80</v>
      </c>
      <c r="T381" s="67" t="s">
        <v>223</v>
      </c>
      <c r="U381" s="67" t="s">
        <v>2007</v>
      </c>
      <c r="V381" s="67" t="s">
        <v>1560</v>
      </c>
      <c r="W381" s="67" t="s">
        <v>2008</v>
      </c>
      <c r="X381" s="67" t="s">
        <v>2009</v>
      </c>
      <c r="Y381" s="67" t="s">
        <v>2010</v>
      </c>
    </row>
    <row r="382" spans="1:25" ht="20.100000000000001" customHeight="1" x14ac:dyDescent="0.3">
      <c r="B382" s="26">
        <v>376</v>
      </c>
      <c r="C382" s="25" t="s">
        <v>786</v>
      </c>
      <c r="D382" s="25" t="s">
        <v>258</v>
      </c>
      <c r="E382" s="48" t="s">
        <v>2011</v>
      </c>
      <c r="F382" s="83">
        <v>12995</v>
      </c>
      <c r="G382" s="33" t="s">
        <v>34</v>
      </c>
      <c r="H382" s="25" t="s">
        <v>116</v>
      </c>
      <c r="I382" s="25" t="s">
        <v>51</v>
      </c>
      <c r="J382" s="25" t="s">
        <v>217</v>
      </c>
      <c r="K382" s="83">
        <v>8002</v>
      </c>
      <c r="L382" s="98" t="s">
        <v>627</v>
      </c>
      <c r="M382" s="98" t="s">
        <v>627</v>
      </c>
      <c r="N382" s="46" t="s">
        <v>627</v>
      </c>
      <c r="O382" s="98" t="s">
        <v>627</v>
      </c>
      <c r="P382" s="25" t="s">
        <v>229</v>
      </c>
      <c r="Q382" s="25" t="s">
        <v>41</v>
      </c>
      <c r="R382" s="25" t="s">
        <v>2012</v>
      </c>
      <c r="S382" s="25" t="s">
        <v>43</v>
      </c>
      <c r="T382" s="25" t="s">
        <v>2013</v>
      </c>
      <c r="U382" s="25" t="s">
        <v>627</v>
      </c>
      <c r="V382" s="25" t="s">
        <v>1560</v>
      </c>
      <c r="W382" s="25" t="s">
        <v>2014</v>
      </c>
      <c r="X382" s="25" t="s">
        <v>2015</v>
      </c>
      <c r="Y382" s="25" t="s">
        <v>2016</v>
      </c>
    </row>
    <row r="383" spans="1:25" ht="20.100000000000001" customHeight="1" x14ac:dyDescent="0.3">
      <c r="B383" s="26">
        <v>377</v>
      </c>
      <c r="C383" s="38" t="s">
        <v>682</v>
      </c>
      <c r="D383" s="38" t="s">
        <v>683</v>
      </c>
      <c r="E383" s="48" t="s">
        <v>2017</v>
      </c>
      <c r="F383" s="38" t="s">
        <v>627</v>
      </c>
      <c r="G383" s="75" t="s">
        <v>685</v>
      </c>
      <c r="H383" s="38" t="s">
        <v>627</v>
      </c>
      <c r="I383" s="38" t="s">
        <v>627</v>
      </c>
      <c r="J383" s="38" t="s">
        <v>627</v>
      </c>
      <c r="K383" s="38" t="s">
        <v>627</v>
      </c>
      <c r="L383" s="38" t="s">
        <v>627</v>
      </c>
      <c r="M383" s="38" t="s">
        <v>627</v>
      </c>
      <c r="N383" s="38" t="s">
        <v>627</v>
      </c>
      <c r="O383" s="38" t="s">
        <v>627</v>
      </c>
      <c r="P383" s="75" t="s">
        <v>686</v>
      </c>
      <c r="Q383" s="75" t="s">
        <v>687</v>
      </c>
      <c r="R383" s="38" t="s">
        <v>627</v>
      </c>
      <c r="S383" s="38" t="s">
        <v>627</v>
      </c>
      <c r="T383" s="38" t="s">
        <v>627</v>
      </c>
      <c r="U383" s="38" t="s">
        <v>627</v>
      </c>
      <c r="V383" s="38" t="s">
        <v>627</v>
      </c>
      <c r="W383" s="38" t="s">
        <v>627</v>
      </c>
      <c r="X383" s="25" t="s">
        <v>1999</v>
      </c>
      <c r="Y383" s="38" t="s">
        <v>2018</v>
      </c>
    </row>
    <row r="384" spans="1:25" ht="20.100000000000001" customHeight="1" x14ac:dyDescent="0.3">
      <c r="B384" s="26">
        <v>378</v>
      </c>
      <c r="C384" s="25" t="s">
        <v>59</v>
      </c>
      <c r="D384" s="25" t="s">
        <v>2019</v>
      </c>
      <c r="E384" s="38" t="s">
        <v>2020</v>
      </c>
      <c r="F384" s="133">
        <v>31968.1</v>
      </c>
      <c r="G384" s="33" t="s">
        <v>34</v>
      </c>
      <c r="H384" s="25" t="s">
        <v>1478</v>
      </c>
      <c r="I384" s="25" t="s">
        <v>1479</v>
      </c>
      <c r="J384" s="25" t="s">
        <v>2021</v>
      </c>
      <c r="K384" s="130">
        <v>25300</v>
      </c>
      <c r="L384" s="25" t="s">
        <v>627</v>
      </c>
      <c r="M384" s="25" t="s">
        <v>627</v>
      </c>
      <c r="N384" s="83" t="s">
        <v>627</v>
      </c>
      <c r="O384" s="25" t="s">
        <v>627</v>
      </c>
      <c r="P384" s="25" t="s">
        <v>686</v>
      </c>
      <c r="Q384" s="25" t="s">
        <v>65</v>
      </c>
      <c r="R384" s="131" t="s">
        <v>627</v>
      </c>
      <c r="S384" s="25" t="s">
        <v>43</v>
      </c>
      <c r="T384" s="131" t="s">
        <v>2022</v>
      </c>
      <c r="U384" s="25" t="s">
        <v>1954</v>
      </c>
      <c r="V384" s="25" t="s">
        <v>1567</v>
      </c>
      <c r="W384" s="25" t="s">
        <v>2023</v>
      </c>
      <c r="X384" s="25" t="s">
        <v>2024</v>
      </c>
      <c r="Y384" s="25" t="s">
        <v>2025</v>
      </c>
    </row>
    <row r="385" spans="1:25" s="1" customFormat="1" x14ac:dyDescent="0.3">
      <c r="A385" s="132"/>
      <c r="B385" s="26">
        <v>379</v>
      </c>
      <c r="C385" s="26" t="s">
        <v>786</v>
      </c>
      <c r="D385" s="26" t="s">
        <v>258</v>
      </c>
      <c r="E385" s="140" t="s">
        <v>2026</v>
      </c>
      <c r="F385" s="33">
        <v>3379</v>
      </c>
      <c r="G385" s="33" t="s">
        <v>34</v>
      </c>
      <c r="H385" s="26" t="s">
        <v>116</v>
      </c>
      <c r="I385" s="26" t="s">
        <v>1492</v>
      </c>
      <c r="J385" s="26" t="s">
        <v>463</v>
      </c>
      <c r="K385" s="32">
        <v>5720</v>
      </c>
      <c r="L385" s="64">
        <v>45693</v>
      </c>
      <c r="M385" s="65">
        <v>0.41666666666666669</v>
      </c>
      <c r="N385" s="33">
        <v>4279</v>
      </c>
      <c r="O385" s="26"/>
      <c r="P385" s="26" t="s">
        <v>71</v>
      </c>
      <c r="Q385" s="26" t="s">
        <v>41</v>
      </c>
      <c r="R385" s="26" t="s">
        <v>2027</v>
      </c>
      <c r="S385" s="26" t="s">
        <v>207</v>
      </c>
      <c r="T385" s="27" t="s">
        <v>2028</v>
      </c>
      <c r="U385" s="141" t="s">
        <v>2029</v>
      </c>
      <c r="V385" s="26" t="s">
        <v>2030</v>
      </c>
      <c r="W385" s="26" t="s">
        <v>2031</v>
      </c>
      <c r="X385" s="26" t="s">
        <v>2032</v>
      </c>
      <c r="Y385" s="26" t="s">
        <v>2033</v>
      </c>
    </row>
    <row r="386" spans="1:25" s="1" customFormat="1" ht="20.100000000000001" customHeight="1" x14ac:dyDescent="0.3">
      <c r="A386" s="132"/>
      <c r="B386" s="26">
        <v>380</v>
      </c>
      <c r="C386" s="26" t="s">
        <v>682</v>
      </c>
      <c r="D386" s="25" t="s">
        <v>60</v>
      </c>
      <c r="E386" s="25" t="s">
        <v>2034</v>
      </c>
      <c r="F386" s="131">
        <v>3094.7</v>
      </c>
      <c r="G386" s="77" t="s">
        <v>685</v>
      </c>
      <c r="H386" s="25" t="s">
        <v>35</v>
      </c>
      <c r="I386" s="25" t="s">
        <v>51</v>
      </c>
      <c r="J386" s="25" t="s">
        <v>375</v>
      </c>
      <c r="K386" s="25" t="s">
        <v>223</v>
      </c>
      <c r="L386" s="25" t="s">
        <v>223</v>
      </c>
      <c r="M386" s="25" t="s">
        <v>223</v>
      </c>
      <c r="N386" s="25" t="s">
        <v>223</v>
      </c>
      <c r="O386" s="25" t="s">
        <v>223</v>
      </c>
      <c r="P386" s="25" t="s">
        <v>40</v>
      </c>
      <c r="Q386" s="25" t="s">
        <v>41</v>
      </c>
      <c r="R386" s="131" t="s">
        <v>2035</v>
      </c>
      <c r="S386" s="25" t="s">
        <v>43</v>
      </c>
      <c r="T386" s="104" t="s">
        <v>2036</v>
      </c>
      <c r="U386" s="25" t="s">
        <v>627</v>
      </c>
      <c r="V386" s="25" t="s">
        <v>81</v>
      </c>
      <c r="W386" s="25" t="s">
        <v>2037</v>
      </c>
      <c r="X386" s="25" t="s">
        <v>2038</v>
      </c>
      <c r="Y386" s="25" t="s">
        <v>2039</v>
      </c>
    </row>
    <row r="387" spans="1:25" s="1" customFormat="1" ht="20.100000000000001" customHeight="1" x14ac:dyDescent="0.3">
      <c r="A387" s="132"/>
      <c r="B387" s="26">
        <v>381</v>
      </c>
      <c r="C387" s="25" t="s">
        <v>31</v>
      </c>
      <c r="D387" s="25" t="s">
        <v>2040</v>
      </c>
      <c r="E387" s="25" t="s">
        <v>2041</v>
      </c>
      <c r="F387" s="131">
        <v>14382</v>
      </c>
      <c r="G387" s="133">
        <v>102271.3943</v>
      </c>
      <c r="H387" s="25" t="s">
        <v>35</v>
      </c>
      <c r="I387" s="25" t="s">
        <v>36</v>
      </c>
      <c r="J387" s="25" t="s">
        <v>861</v>
      </c>
      <c r="K387" s="25" t="s">
        <v>627</v>
      </c>
      <c r="L387" s="25" t="s">
        <v>627</v>
      </c>
      <c r="M387" s="25" t="s">
        <v>627</v>
      </c>
      <c r="N387" s="25" t="s">
        <v>627</v>
      </c>
      <c r="O387" s="25" t="s">
        <v>627</v>
      </c>
      <c r="P387" s="25" t="s">
        <v>40</v>
      </c>
      <c r="Q387" s="25" t="s">
        <v>41</v>
      </c>
      <c r="R387" s="131" t="s">
        <v>2042</v>
      </c>
      <c r="S387" s="25" t="s">
        <v>80</v>
      </c>
      <c r="T387" s="104" t="s">
        <v>2036</v>
      </c>
      <c r="U387" s="131" t="s">
        <v>1996</v>
      </c>
      <c r="V387" s="131" t="s">
        <v>1567</v>
      </c>
      <c r="W387" s="131" t="s">
        <v>2043</v>
      </c>
      <c r="X387" s="25" t="s">
        <v>2038</v>
      </c>
      <c r="Y387" s="25" t="s">
        <v>2044</v>
      </c>
    </row>
    <row r="388" spans="1:25" ht="20.100000000000001" customHeight="1" x14ac:dyDescent="0.3">
      <c r="B388" s="26">
        <v>382</v>
      </c>
      <c r="C388" s="38" t="s">
        <v>786</v>
      </c>
      <c r="D388" s="38" t="s">
        <v>2045</v>
      </c>
      <c r="E388" s="48" t="s">
        <v>2046</v>
      </c>
      <c r="F388" s="38" t="s">
        <v>627</v>
      </c>
      <c r="G388" s="75" t="s">
        <v>685</v>
      </c>
      <c r="H388" s="38" t="s">
        <v>627</v>
      </c>
      <c r="I388" s="38" t="s">
        <v>627</v>
      </c>
      <c r="J388" s="38" t="s">
        <v>627</v>
      </c>
      <c r="K388" s="38" t="s">
        <v>627</v>
      </c>
      <c r="L388" s="38" t="s">
        <v>627</v>
      </c>
      <c r="M388" s="38" t="s">
        <v>627</v>
      </c>
      <c r="N388" s="38" t="s">
        <v>627</v>
      </c>
      <c r="O388" s="38" t="s">
        <v>627</v>
      </c>
      <c r="P388" s="75" t="s">
        <v>686</v>
      </c>
      <c r="Q388" s="75" t="s">
        <v>687</v>
      </c>
      <c r="R388" s="38" t="s">
        <v>627</v>
      </c>
      <c r="S388" s="38" t="s">
        <v>627</v>
      </c>
      <c r="T388" s="38" t="s">
        <v>627</v>
      </c>
      <c r="U388" s="38" t="s">
        <v>627</v>
      </c>
      <c r="V388" s="38" t="s">
        <v>627</v>
      </c>
      <c r="W388" s="38" t="s">
        <v>627</v>
      </c>
      <c r="X388" s="38" t="s">
        <v>2038</v>
      </c>
      <c r="Y388" s="38" t="s">
        <v>2047</v>
      </c>
    </row>
    <row r="389" spans="1:25" s="1" customFormat="1" x14ac:dyDescent="0.3">
      <c r="A389" s="132"/>
      <c r="B389" s="26">
        <v>383</v>
      </c>
      <c r="C389" s="25" t="s">
        <v>31</v>
      </c>
      <c r="D389" s="25" t="s">
        <v>91</v>
      </c>
      <c r="E389" s="25" t="s">
        <v>2048</v>
      </c>
      <c r="F389" s="83">
        <f>17150.7+6505</f>
        <v>23655.7</v>
      </c>
      <c r="G389" s="33" t="s">
        <v>34</v>
      </c>
      <c r="H389" s="25" t="s">
        <v>116</v>
      </c>
      <c r="I389" s="25" t="s">
        <v>51</v>
      </c>
      <c r="J389" s="25" t="s">
        <v>266</v>
      </c>
      <c r="K389" s="83">
        <v>32009</v>
      </c>
      <c r="L389" s="25" t="s">
        <v>223</v>
      </c>
      <c r="M389" s="25" t="s">
        <v>223</v>
      </c>
      <c r="N389" s="25" t="s">
        <v>223</v>
      </c>
      <c r="O389" s="25" t="s">
        <v>223</v>
      </c>
      <c r="P389" s="25" t="s">
        <v>71</v>
      </c>
      <c r="Q389" s="25" t="s">
        <v>41</v>
      </c>
      <c r="R389" s="25" t="s">
        <v>2049</v>
      </c>
      <c r="S389" s="25" t="s">
        <v>43</v>
      </c>
      <c r="T389" s="25" t="s">
        <v>2050</v>
      </c>
      <c r="U389" s="25" t="s">
        <v>2007</v>
      </c>
      <c r="V389" s="25" t="s">
        <v>1497</v>
      </c>
      <c r="W389" s="25" t="s">
        <v>2051</v>
      </c>
      <c r="X389" s="25" t="s">
        <v>2052</v>
      </c>
      <c r="Y389" s="25" t="s">
        <v>2053</v>
      </c>
    </row>
    <row r="390" spans="1:25" ht="20.100000000000001" customHeight="1" x14ac:dyDescent="0.3">
      <c r="B390" s="26">
        <v>384</v>
      </c>
      <c r="C390" s="25" t="s">
        <v>31</v>
      </c>
      <c r="D390" s="25" t="s">
        <v>258</v>
      </c>
      <c r="E390" s="48" t="s">
        <v>2054</v>
      </c>
      <c r="F390" s="83">
        <v>80894</v>
      </c>
      <c r="G390" s="33" t="s">
        <v>34</v>
      </c>
      <c r="H390" s="25" t="s">
        <v>116</v>
      </c>
      <c r="I390" s="25" t="s">
        <v>94</v>
      </c>
      <c r="J390" s="25" t="s">
        <v>95</v>
      </c>
      <c r="K390" s="83">
        <v>35116</v>
      </c>
      <c r="L390" s="98" t="s">
        <v>627</v>
      </c>
      <c r="M390" s="98" t="s">
        <v>627</v>
      </c>
      <c r="N390" s="46" t="s">
        <v>627</v>
      </c>
      <c r="O390" s="98" t="s">
        <v>627</v>
      </c>
      <c r="P390" s="25" t="s">
        <v>229</v>
      </c>
      <c r="Q390" s="25" t="s">
        <v>65</v>
      </c>
      <c r="R390" s="73" t="s">
        <v>627</v>
      </c>
      <c r="S390" s="25" t="s">
        <v>207</v>
      </c>
      <c r="T390" s="25" t="s">
        <v>2055</v>
      </c>
      <c r="U390" s="25" t="s">
        <v>627</v>
      </c>
      <c r="V390" s="25" t="s">
        <v>1648</v>
      </c>
      <c r="W390" s="25" t="s">
        <v>2056</v>
      </c>
      <c r="X390" s="25" t="s">
        <v>2057</v>
      </c>
      <c r="Y390" s="25" t="s">
        <v>2058</v>
      </c>
    </row>
    <row r="391" spans="1:25" ht="20.100000000000001" customHeight="1" x14ac:dyDescent="0.3">
      <c r="B391" s="26">
        <v>385</v>
      </c>
      <c r="C391" s="25" t="s">
        <v>31</v>
      </c>
      <c r="D391" s="25" t="s">
        <v>91</v>
      </c>
      <c r="E391" s="48" t="s">
        <v>2059</v>
      </c>
      <c r="F391" s="83">
        <v>20207</v>
      </c>
      <c r="G391" s="33" t="s">
        <v>34</v>
      </c>
      <c r="H391" s="25" t="s">
        <v>116</v>
      </c>
      <c r="I391" s="25" t="s">
        <v>51</v>
      </c>
      <c r="J391" s="25" t="s">
        <v>217</v>
      </c>
      <c r="K391" s="83">
        <v>18343</v>
      </c>
      <c r="L391" s="98" t="s">
        <v>627</v>
      </c>
      <c r="M391" s="98" t="s">
        <v>627</v>
      </c>
      <c r="N391" s="46" t="s">
        <v>627</v>
      </c>
      <c r="O391" s="98" t="s">
        <v>627</v>
      </c>
      <c r="P391" s="25" t="s">
        <v>229</v>
      </c>
      <c r="Q391" s="25" t="s">
        <v>41</v>
      </c>
      <c r="R391" s="25" t="s">
        <v>2060</v>
      </c>
      <c r="S391" s="25" t="s">
        <v>43</v>
      </c>
      <c r="T391" s="25" t="s">
        <v>2061</v>
      </c>
      <c r="U391" s="25" t="s">
        <v>627</v>
      </c>
      <c r="V391" s="73" t="s">
        <v>627</v>
      </c>
      <c r="W391" s="73" t="s">
        <v>627</v>
      </c>
      <c r="X391" s="25" t="s">
        <v>2057</v>
      </c>
      <c r="Y391" s="25" t="s">
        <v>2058</v>
      </c>
    </row>
    <row r="392" spans="1:25" ht="20.100000000000001" customHeight="1" x14ac:dyDescent="0.3">
      <c r="G392" s="144"/>
    </row>
    <row r="393" spans="1:25" ht="20.100000000000001" customHeight="1" x14ac:dyDescent="0.3"/>
  </sheetData>
  <mergeCells count="13">
    <mergeCell ref="U5:U6"/>
    <mergeCell ref="V5:W5"/>
    <mergeCell ref="X5:Y5"/>
    <mergeCell ref="L2:Q2"/>
    <mergeCell ref="B5:B6"/>
    <mergeCell ref="C5:E5"/>
    <mergeCell ref="F5:G5"/>
    <mergeCell ref="H5:H6"/>
    <mergeCell ref="I5:J5"/>
    <mergeCell ref="K5:K6"/>
    <mergeCell ref="L5:N5"/>
    <mergeCell ref="P5:P6"/>
    <mergeCell ref="Q5:T5"/>
  </mergeCells>
  <phoneticPr fontId="4" type="noConversion"/>
  <dataValidations count="8">
    <dataValidation type="date" allowBlank="1" showInputMessage="1" showErrorMessage="1" error="YYYY-MM-DD(평가기준일 이후 불가)" sqref="R381" xr:uid="{BED145AA-0E33-4A1C-B3EC-BB4EB8238D53}">
      <formula1>1</formula1>
      <formula2>$D$19</formula2>
    </dataValidation>
    <dataValidation type="list" allowBlank="1" showInputMessage="1" showErrorMessage="1" sqref="J378" xr:uid="{D46C98EA-3855-43D5-B35C-5ADF1A941F38}">
      <formula1>INDIRECT($I378)</formula1>
    </dataValidation>
    <dataValidation type="date" allowBlank="1" showInputMessage="1" showErrorMessage="1" sqref="L366:L368 L165 L287:L288 L314:L317 L303:L304 L322 L311:L312 L331:L333 L335 L337 L339 L342 L347 L325:L329 L293:L295 L297 L300:L301 L306:L308 L354 L356:L359 L361 L364 L378 L375:L376 L385" xr:uid="{EC2A24AB-A3D0-4437-9B2D-BC17ECA9C38D}">
      <formula1>45474</formula1>
      <formula2>46022</formula2>
    </dataValidation>
    <dataValidation type="list" allowBlank="1" showInputMessage="1" showErrorMessage="1" sqref="Q165 Q323:Q368 Q389:Q391 Q370 Q374 Q376:Q382 Q384:Q387 Q284:Q300 Q302:Q321" xr:uid="{6CF65B8A-E29D-4273-B3C6-3CD239D843DC}">
      <formula1>"Y, N"</formula1>
    </dataValidation>
    <dataValidation type="list" allowBlank="1" showInputMessage="1" showErrorMessage="1" sqref="S351:S352 S345:S346 S348:S349 S293 S295:S296 S299:S301 S329 S333 S379:S382 S384:S387 S389:S391" xr:uid="{2D9A2EDF-B1E1-4F53-9C1A-2B84856B6033}">
      <formula1>"착공 전, 공사진행 중, 완공"</formula1>
    </dataValidation>
    <dataValidation type="list" allowBlank="1" showInputMessage="1" showErrorMessage="1" sqref="T125 P284:P285 P290:P293 P296 P352:P355 P305 P307:P310 P313 P318:P319 P321:P324 P326 P328 P389:P391 P333:P338 P340:P344 P330 P358:P365 P374 P376:P382 P385:P387 P298:P300 P302" xr:uid="{CE8F08C9-BF1E-4404-A0E0-1DFA00E2C1CE}">
      <formula1>"각 차수 유찰시 가능, 마지막 차수 최종유찰시 가능, 기타(가능하나 조건 상이), 불가"</formula1>
    </dataValidation>
    <dataValidation type="list" allowBlank="1" showInputMessage="1" showErrorMessage="1" sqref="C165 C125 C280 C284:C307 C309:C323 C325:C368 C374 C376:C378 C387 C381:C382 C384:C385 C389:C391" xr:uid="{E5B270B2-4DCA-450E-B47B-7275B355A4F5}">
      <formula1>"수도권, 지방"</formula1>
    </dataValidation>
    <dataValidation type="list" allowBlank="1" showInputMessage="1" showErrorMessage="1" sqref="J342:J344 J351" xr:uid="{332F68CE-3C44-494F-8B3D-F57B89556F26}">
      <formula1>INDIRECT(I342)</formula1>
    </dataValidation>
  </dataValidations>
  <hyperlinks>
    <hyperlink ref="U295" r:id="rId1" display="https://www.onbid.co.kr/op/ppa/plnmmn/publicAnnounceRlstDetail.do?pbctNo=9882975&amp;plnmNo=800396" xr:uid="{BDC2A9C7-AE11-4A58-9A80-A8A1DCE81523}"/>
    <hyperlink ref="U296" r:id="rId2" location="none" xr:uid="{FE2C8091-7EAA-472F-AB04-B1715367E89A}"/>
    <hyperlink ref="U299" r:id="rId3" display="https://www.onbid.co.kr/op/ppa/plnmmn/publicAnnounceRlstDetail.do?pbctNo=9823505&amp;plnmNo=772957" xr:uid="{FD3241DC-7C53-493E-B62B-A99AED5D7321}"/>
    <hyperlink ref="U300" r:id="rId4" xr:uid="{FDB2B994-468E-4B4F-96D1-D2BC042B3CDC}"/>
    <hyperlink ref="U303" r:id="rId5" xr:uid="{C6696118-C765-4CA3-8EFA-B0633F9E3283}"/>
    <hyperlink ref="U304" r:id="rId6" xr:uid="{297F3D0D-86F9-41A2-AB29-D5B4930B3F0B}"/>
    <hyperlink ref="U320" r:id="rId7" xr:uid="{A3C9B02F-6ACF-45E9-A374-D56923A1ED30}"/>
    <hyperlink ref="U322" r:id="rId8" xr:uid="{FED4C2F3-F576-47D2-A962-A18F9B442DA8}"/>
    <hyperlink ref="U327" r:id="rId9" xr:uid="{1772FEF5-637E-411C-96B4-9C7CB88F2D90}"/>
    <hyperlink ref="U339" r:id="rId10" xr:uid="{4323A7C7-9927-4AD3-8D90-AF6A70C1F2F8}"/>
    <hyperlink ref="U342" r:id="rId11" xr:uid="{4B8A4064-CB04-49E1-B4B3-45ED5144A740}"/>
    <hyperlink ref="U343" r:id="rId12" xr:uid="{09931B55-5CE8-45F2-A737-3BED2D33C78D}"/>
    <hyperlink ref="U344" r:id="rId13" xr:uid="{9A5B8F21-6A7E-4193-9911-A5DA0373EC4D}"/>
    <hyperlink ref="U346" r:id="rId14" xr:uid="{0AF1AD2F-C191-470A-9D70-3DA99CAB626A}"/>
    <hyperlink ref="U345" r:id="rId15" xr:uid="{87CD2117-3757-4FD3-AECB-33D9653F194C}"/>
    <hyperlink ref="U347" r:id="rId16" xr:uid="{CFA005D0-0CED-4E5F-AABC-EC6312252BE7}"/>
    <hyperlink ref="U351" r:id="rId17" xr:uid="{BB4D8B2D-283F-4913-82BE-0250E6B81753}"/>
    <hyperlink ref="U371" r:id="rId18" xr:uid="{BA6F70DB-C064-4838-B4E0-0F2679697BA6}"/>
    <hyperlink ref="U372" r:id="rId19" display="https://www.onbid.co.kr/wisenut/search/total.do" xr:uid="{6FA85A77-E2BA-42B0-B176-A0C9B5EB1FC9}"/>
    <hyperlink ref="U385" r:id="rId20" xr:uid="{827413A5-24EB-4AF2-ACBB-934CF27E1C93}"/>
  </hyperlinks>
  <pageMargins left="0.7" right="0.7" top="0.75" bottom="0.75" header="0.3" footer="0.3"/>
  <pageSetup paperSize="9" orientation="portrait" verticalDpi="0" r:id="rId21"/>
  <legacyDrawing r:id="rId22"/>
  <extLst>
    <ext xmlns:x14="http://schemas.microsoft.com/office/spreadsheetml/2009/9/main" uri="{CCE6A557-97BC-4b89-ADB6-D9C93CAAB3DF}">
      <x14:dataValidations xmlns:xm="http://schemas.microsoft.com/office/excel/2006/main" count="47">
        <x14:dataValidation type="list" allowBlank="1" showInputMessage="1" showErrorMessage="1" xr:uid="{0C867A59-79D9-4595-B659-5291F7206CFB}">
          <x14:formula1>
            <xm:f>'[(서울축산) ''25.3월 정보 공개 사업장 작성양식 및 점검표_송부.xlsx]3.참고'!#REF!</xm:f>
          </x14:formula1>
          <xm:sqref>D389 H389:J389</xm:sqref>
        </x14:dataValidation>
        <x14:dataValidation type="list" allowBlank="1" showInputMessage="1" showErrorMessage="1" xr:uid="{52E017E8-15BB-47C5-8393-83C9D6A4B44E}">
          <x14:formula1>
            <xm:f>'C:\Users\MG\Desktop\2025금고여신관리1부\1. 사업성평가 관련 파일\정보공개\25.3.신규사업장\추가\[(동작) ''25.3월 정보 공개 사업장 작성양식 및 점검표_송부(2).xlsx]3.참고'!#REF!</xm:f>
          </x14:formula1>
          <xm:sqref>D385 H385:J385</xm:sqref>
        </x14:dataValidation>
        <x14:dataValidation type="list" allowBlank="1" showInputMessage="1" showErrorMessage="1" xr:uid="{E361211E-55A7-4977-895D-7AD0CCE6D211}">
          <x14:formula1>
            <xm:f>'C:\Users\FSS_15U50Q\Desktop\25. 중소금융검사1국\30. 정리\40. 부실PF사업장 매각 활성화 추진방안\00. 정보공개 플랫폼 구축, 시행\3.28. 정보공개플랫폼 목록\3월 공개여부 협회 회신본\[(추가분_새마을) ''25.3월 정보 공개 사업장 작성 및 점검표.xlsx]3.참고'!#REF!</xm:f>
          </x14:formula1>
          <xm:sqref>D381 H381:J381</xm:sqref>
        </x14:dataValidation>
        <x14:dataValidation type="list" allowBlank="1" showInputMessage="1" showErrorMessage="1" xr:uid="{34273B91-33E5-4043-BE17-2CAB687AEDE9}">
          <x14:formula1>
            <xm:f>'C:\Users\FSS_15U50Q\Desktop\25. 중소금융검사1국\30. 정리\40. 부실PF사업장 매각 활성화 추진방안\00. 정보공개 플랫폼 구축, 시행\3.28. 정보공개플랫폼 목록\3월 공개여부 협회 회신본\[''25.3월_정보_공개_사업장_작성양식_및_점검표_인천 검단 BL, 세종 3-1생활권 PF_AR팀.xlsx]3.참고'!#REF!</xm:f>
          </x14:formula1>
          <xm:sqref>D386 H386:J387</xm:sqref>
        </x14:dataValidation>
        <x14:dataValidation type="list" allowBlank="1" showInputMessage="1" showErrorMessage="1" xr:uid="{79439B61-1A76-46F5-AD5B-70AE8FABB768}">
          <x14:formula1>
            <xm:f>'C:\Users\22400147\AppData\Roaming\Naravision\Webmail\2025-03-28\00FF260D\_DTemp\[25.3월 정보 공개 사업장 작성양식 및 점검표_배포용.xlsx]3.참고'!#REF!</xm:f>
          </x14:formula1>
          <xm:sqref>D390:D391 H390:J391</xm:sqref>
        </x14:dataValidation>
        <x14:dataValidation type="list" allowBlank="1" showInputMessage="1" showErrorMessage="1" xr:uid="{C4B30B0D-1733-44EF-9603-DD41E399C8C8}">
          <x14:formula1>
            <xm:f>'C:\Users\22400147\AppData\Roaming\Naravision\Webmail\2025-03-28\00FF260D\_DTemp\[25.3월 정보 공개 사업장 작성양식 및 점검표 배포용(오송).xlsx]3.참고'!#REF!</xm:f>
          </x14:formula1>
          <xm:sqref>D382 H382:J382</xm:sqref>
        </x14:dataValidation>
        <x14:dataValidation type="list" allowBlank="1" showInputMessage="1" showErrorMessage="1" xr:uid="{690CD7F9-1AEE-49E8-A6B9-3D8C92501A34}">
          <x14:formula1>
            <xm:f>'C:\Users\FSS_15U50Q\Desktop\25. 중소금융검사1국\30. 정리\40. 부실PF사업장 매각 활성화 추진방안\00. 정보공개 플랫폼 구축, 시행\3.28. 정보공개플랫폼 목록\3월 공개여부 협회 회신본\[''25.3월 정보 공개 사업장 작성양식 및 점검표_송부 (정다운에프앤씨).xlsx]3.참고'!#REF!</xm:f>
          </x14:formula1>
          <xm:sqref>H375:J375</xm:sqref>
        </x14:dataValidation>
        <x14:dataValidation type="list" allowBlank="1" showInputMessage="1" showErrorMessage="1" xr:uid="{4EEEC9B3-6C5B-44A9-97BE-79AE5747BF50}">
          <x14:formula1>
            <xm:f>'C:\Users\FSS_15U50Q\Desktop\25. 중소금융검사1국\30. 정리\40. 부실PF사업장 매각 활성화 추진방안\00. 정보공개 플랫폼 구축, 시행\3.28. 정보공개플랫폼 목록\3월 공개여부 협회 회신본\[25.3월 정보 공개 사업장 작성양식 및 점검표_부국증권 (1).xlsx]3.참고'!#REF!</xm:f>
          </x14:formula1>
          <xm:sqref>D384 H384:J384</xm:sqref>
        </x14:dataValidation>
        <x14:dataValidation type="list" allowBlank="1" showInputMessage="1" showErrorMessage="1" xr:uid="{71AECD32-754A-4D79-B6F7-0A25B6E42A27}">
          <x14:formula1>
            <xm:f>'C:\Users\FSS_15U50Q\Desktop\25. 중소금융검사1국\30. 정리\40. 부실PF사업장 매각 활성화 추진방안\00. 정보공개 플랫폼 구축, 시행\3.28. 정보공개플랫폼 목록\3월 공개여부 협회 회신본\[''25.3월 정보 공개 사업장 작성양식 및 점검표_송부_메가박스,이천마장(복호).xlsx]3.참고'!#REF!</xm:f>
          </x14:formula1>
          <xm:sqref>D379:D380 H379:J380</xm:sqref>
        </x14:dataValidation>
        <x14:dataValidation type="list" allowBlank="1" showInputMessage="1" showErrorMessage="1" xr:uid="{FBF9D34D-B6AF-40FF-8B9D-D20B76412CAF}">
          <x14:formula1>
            <xm:f>'C:\Users\FSS_15U50Q\Desktop\25. 중소금융검사1국\30. 정리\40. 부실PF사업장 매각 활성화 추진방안\00. 정보공개 플랫폼 구축, 시행\3.28. 정보공개플랫폼 목록\3월 공개여부 협회 회신본\[(첨부) PF대출 정보 공개 플랫폼 사업장 작성양식 및 점검표(3월)(머스트삼일)(수정).xlsx]3.참고'!#REF!</xm:f>
          </x14:formula1>
          <xm:sqref>D378 H378:I378</xm:sqref>
        </x14:dataValidation>
        <x14:dataValidation type="list" allowBlank="1" showInputMessage="1" showErrorMessage="1" xr:uid="{E3311A95-6042-4617-B459-EBB6CD5DC724}">
          <x14:formula1>
            <xm:f>'C:\Users\FSS_15U50Q\Desktop\25. 중소금융검사1국\30. 정리\40. 부실PF사업장 매각 활성화 추진방안\00. 정보공개 플랫폼 구축, 시행\3.28. 정보공개플랫폼 목록\3월 공개여부 협회 회신본\[25.3월 정보 공개 사업장 작성양식 및 점검표_교보증권_제출 v2.0.xlsx]3.참고'!#REF!</xm:f>
          </x14:formula1>
          <xm:sqref>J376 D376:D377 H376:I377</xm:sqref>
        </x14:dataValidation>
        <x14:dataValidation type="list" allowBlank="1" showInputMessage="1" showErrorMessage="1" xr:uid="{53B75431-9AD5-4FD4-B7EB-C97768F5DD49}">
          <x14:formula1>
            <xm:f>'C:\Users\MG\Desktop\부동산PF 사업성평가 금융당국 추진 사항\2025.02. 리스트 파일\금고취합\[(강남영동) ''25.2월 정보 공개 사업장 작성양식 및 점검표.xlsx]3.참고'!#REF!</xm:f>
          </x14:formula1>
          <xm:sqref>H374:J374 D374</xm:sqref>
        </x14:dataValidation>
        <x14:dataValidation type="list" allowBlank="1" showInputMessage="1" showErrorMessage="1" xr:uid="{20691BEB-6CDD-4C8C-AC15-9AE0F5F5F5F9}">
          <x14:formula1>
            <xm:f>'C:\Users\FSS_15U50Q\Desktop\25. 중소금융검사1국\30. 정리\40. 부실PF사업장 매각 활성화 추진방안\00. 정보공개 플랫폼 구축, 시행\3.28. 정보공개플랫폼 목록\3월 공개여부 협회 회신본\[(제주) 25년 3월 정보 공개 사업장 작성양식 및 점검표.xlsx]3.참고'!#REF!</xm:f>
          </x14:formula1>
          <xm:sqref>H165:J165 D165 D229 D235 D240 D247:D248 D288:D289 D352:D353 D361</xm:sqref>
        </x14:dataValidation>
        <x14:dataValidation type="list" allowBlank="1" showInputMessage="1" showErrorMessage="1" xr:uid="{7B5C80C4-03D1-4AD1-AE27-46472596488A}">
          <x14:formula1>
            <xm:f>'C:\Users\FSS_15U50Q\Desktop\25. 중소금융검사1국\30. 정리\40. 부실PF사업장 매각 활성화 추진방안\00. 정보공개 플랫폼 구축, 시행\3.28. 정보공개플랫폼 목록\3월 공개여부 협회 회신본\[(붙임1) ''25.3월 정보 공개 사업장 작성양식 및 점검표_산림(제출) - 수정.xlsx]3.참고'!#REF!</xm:f>
          </x14:formula1>
          <xm:sqref>H284:J289 D284:D287</xm:sqref>
        </x14:dataValidation>
        <x14:dataValidation type="list" allowBlank="1" showInputMessage="1" showErrorMessage="1" xr:uid="{548D1327-9156-4189-ADDD-87DF53DC4234}">
          <x14:formula1>
            <xm:f>'C:\Users\FSS_15U50Q\Desktop\25. 중소금융검사1국\30. 정리\40. 부실PF사업장 매각 활성화 추진방안\00. 정보공개 플랫폼 구축, 시행\3.28. 정보공개플랫폼 목록\3월 공개여부 협회 회신본\반영필요파일들\[250325 ''25.3월 정보 공개 사업장 작성양식 및 점검표_증권(금감원재송부)_전체리스트_사업장관리번호 조정.xlsx]3.참고'!#REF!</xm:f>
          </x14:formula1>
          <xm:sqref>H354:I368 D354:D356 D358:D360 D362:D368</xm:sqref>
        </x14:dataValidation>
        <x14:dataValidation type="list" allowBlank="1" showInputMessage="1" showErrorMessage="1" xr:uid="{91EB19DD-B0FA-4C85-AF33-1D8D66E7892F}">
          <x14:formula1>
            <xm:f>'A:\400. CPC업무\0. 금감원 비상모니터링\11. (주간월 10시_협회 메일 보고) PF사업장 매각관련 상담실적\25.02.18 협회요청\회신자료\[''24.2월 정보 공개 사업장 작성양식 및 점검표_구조화상품2팀_수정.xlsx]3.참고'!#REF!</xm:f>
          </x14:formula1>
          <xm:sqref>H352:J353 I370:J370</xm:sqref>
        </x14:dataValidation>
        <x14:dataValidation type="list" allowBlank="1" showInputMessage="1" showErrorMessage="1" xr:uid="{28809E94-6528-4A3B-8348-0D5556996001}">
          <x14:formula1>
            <xm:f>'[정보 공개 작성 양식 및 점검표(증권)(시트1 설명추가)_여수.xlsx]참고'!#REF!</xm:f>
          </x14:formula1>
          <xm:sqref>D351 H351:I351</xm:sqref>
        </x14:dataValidation>
        <x14:dataValidation type="list" allowBlank="1" showInputMessage="1" showErrorMessage="1" xr:uid="{2BD2CFB1-032A-4525-94E9-8B32E6938F76}">
          <x14:formula1>
            <xm:f>'A:\400. CPC업무\0. 금감원 비상모니터링\11. (주간월 10시_협회 메일 보고) PF사업장 매각관련 상담실적\25.02.18 협회요청\회신자료\[''24.2월 정보 공개 사업장 작성양식 및 점검표_유동화금융1팀.xlsx]3.참고'!#REF!</xm:f>
          </x14:formula1>
          <xm:sqref>H349:J350 D350</xm:sqref>
        </x14:dataValidation>
        <x14:dataValidation type="list" allowBlank="1" showInputMessage="1" showErrorMessage="1" xr:uid="{29760422-F998-449C-926D-F2BF8AA66613}">
          <x14:formula1>
            <xm:f>'A:\400. CPC업무\0. 금감원 비상모니터링\11. (주간월 10시_협회 메일 보고) PF사업장 매각관련 상담실적\25.02.18 협회요청\회신자료\[''24.2월 정보 공개 사업장 작성양식 및 점검표_복합금융2팀_작성.xlsx]3.참고'!#REF!</xm:f>
          </x14:formula1>
          <xm:sqref>H348:J348 D348</xm:sqref>
        </x14:dataValidation>
        <x14:dataValidation type="list" allowBlank="1" showInputMessage="1" showErrorMessage="1" xr:uid="{101C5359-6B83-46CD-BEDC-1FE470A1C34F}">
          <x14:formula1>
            <xm:f>'A:\400. CPC업무\0. 금감원 비상모니터링\11. (주간월 10시_협회 메일 보고) PF사업장 매각관련 상담실적\25.02.18 협회요청\회신자료\[''24.2월 정보 공개 사업장 작성양식 및 점검표_특수여신팀_완료.xlsx]3.참고'!#REF!</xm:f>
          </x14:formula1>
          <xm:sqref>H347:J347 D347</xm:sqref>
        </x14:dataValidation>
        <x14:dataValidation type="list" allowBlank="1" showInputMessage="1" showErrorMessage="1" xr:uid="{A3F61DC5-01E3-45C3-85C1-D038BB0FA4AC}">
          <x14:formula1>
            <xm:f>'A:\400. CPC업무\0. 금감원 비상모니터링\11. (주간월 10시_협회 메일 보고) PF사업장 매각관련 상담실적\25.02.18 협회요청\회신자료\[''24.2월 정보 공개 사업장 작성양식 및 점검표_기업금융2팀_최종.xlsx]3.참고'!#REF!</xm:f>
          </x14:formula1>
          <xm:sqref>H345:J346 D345:D346</xm:sqref>
        </x14:dataValidation>
        <x14:dataValidation type="list" allowBlank="1" showInputMessage="1" showErrorMessage="1" xr:uid="{5C1E1F34-D85E-44F8-BB62-C8FD51AB2857}">
          <x14:formula1>
            <xm:f>'C:\Users\Administrator\Downloads\[정보 공개 작성 양식 및 점검표(증권)(시트1 설명추가).xlsx]참고'!#REF!</xm:f>
          </x14:formula1>
          <xm:sqref>D342:D344 H342:I344</xm:sqref>
        </x14:dataValidation>
        <x14:dataValidation type="list" allowBlank="1" showInputMessage="1" showErrorMessage="1" xr:uid="{26482724-81D5-4950-8179-4AECCC66FFCC}">
          <x14:formula1>
            <xm:f>'Y:\2025년\30. 제도개선_ 16) 부동산PF 및 단기자금시장 정상화 추진 업무\250320 3월 PF사업장 플랫폼 공개여부\회신본\[''25.3월 정보 공개 사업장 작성양식 및 점검표_비엔케이투자증권(송부).xlsx]3.참고'!#REF!</xm:f>
          </x14:formula1>
          <xm:sqref>J335 D335:D337 H335:I337</xm:sqref>
        </x14:dataValidation>
        <x14:dataValidation type="list" allowBlank="1" showInputMessage="1" showErrorMessage="1" xr:uid="{69BAA6DB-3CC4-450B-80D3-36B0A32CD7E9}">
          <x14:formula1>
            <xm:f>'Y:\2025년\30. 제도개선_ 16) 부동산PF 및 단기자금시장 정상화 추진 업무\250320 3월 PF사업장 플랫폼 공개여부\회신본\[''25.3월 정보 공개 사업장 작성양식 및 점검표_상상인증권_f.xlsx]3.참고'!#REF!</xm:f>
          </x14:formula1>
          <xm:sqref>D333:D334 H333:J334</xm:sqref>
        </x14:dataValidation>
        <x14:dataValidation type="list" allowBlank="1" showInputMessage="1" showErrorMessage="1" xr:uid="{C21946B8-32E0-4CBB-97E3-C0243B610111}">
          <x14:formula1>
            <xm:f>'[''25.2월 정보 공개 사업장 작성양식 및 점검표_한양증권 (1).xlsx]3.참고'!#REF!</xm:f>
          </x14:formula1>
          <xm:sqref>H329:J332 D329:D332</xm:sqref>
        </x14:dataValidation>
        <x14:dataValidation type="list" allowBlank="1" showInputMessage="1" showErrorMessage="1" xr:uid="{85811C2F-1F26-4902-8C13-E4D04A2628D9}">
          <x14:formula1>
            <xm:f>'C:\Rayful2_Docs\083463\VIEW\25031914174340\[여수카시아 ''25.3월 정보 공개 사업장 작성양식 및 점검표_대신증권.xlsx]3.참고'!#REF!</xm:f>
          </x14:formula1>
          <xm:sqref>D326 H326:J326</xm:sqref>
        </x14:dataValidation>
        <x14:dataValidation type="list" allowBlank="1" showInputMessage="1" showErrorMessage="1" xr:uid="{EAF89710-317D-47FC-A79B-083B5FE98FFC}">
          <x14:formula1>
            <xm:f>'C:\Rayful2_Docs\083463\VIEW\25031915141034\[''25.3월 정보 공개 사업장 작성양식 및 점검표_대신증권_PF2부문.xlsx]3.참고'!#REF!</xm:f>
          </x14:formula1>
          <xm:sqref>D327 H327:J327</xm:sqref>
        </x14:dataValidation>
        <x14:dataValidation type="list" allowBlank="1" showInputMessage="1" showErrorMessage="1" xr:uid="{A5B38E20-67B3-4633-B7B8-E6B768995CA1}">
          <x14:formula1>
            <xm:f>'[_25.2월 정보 공개 사업장 작성양식 및 점검표_대체3본부_양산 물금 BL.xlsx]3.참고'!#REF!</xm:f>
          </x14:formula1>
          <xm:sqref>H325:J325 D325</xm:sqref>
        </x14:dataValidation>
        <x14:dataValidation type="list" allowBlank="1" showInputMessage="1" showErrorMessage="1" xr:uid="{DBF30865-EFFC-4E39-ADDB-186C6BEE2470}">
          <x14:formula1>
            <xm:f>'D:\★사용자 폴더\Desktop\03. 기타\1. 연도별 기타 업무\2025년\20250317 부실PF 사업장 매각활성화(정보공개요청)\[_25.2월 정보 공개 사업장 작성양식 및 점검표_미래에셋증권.xlsx]3.참고'!#REF!</xm:f>
          </x14:formula1>
          <xm:sqref>H324:J324 D324</xm:sqref>
        </x14:dataValidation>
        <x14:dataValidation type="list" allowBlank="1" showInputMessage="1" showErrorMessage="1" xr:uid="{D7BE6C1C-5326-47CE-B31C-F03E28D69814}">
          <x14:formula1>
            <xm:f>'Y:\2025년\30. 제도개선_ 16) 부동산PF 및 단기자금시장 정상화 추진 업무\250320 3월 PF사업장 플랫폼 공개여부\회신본\[''25.3월 정보 공개 사업장 작성양식 및 점검표_iM증권.xlsx]3.참고'!#REF!</xm:f>
          </x14:formula1>
          <xm:sqref>J310 D310:D319 H310:I319</xm:sqref>
        </x14:dataValidation>
        <x14:dataValidation type="list" allowBlank="1" showInputMessage="1" showErrorMessage="1" xr:uid="{6FB44992-1921-402C-BB01-E0403B137E03}">
          <x14:formula1>
            <xm:f>'Y:\2025년\30. 제도개선_ 16) 부동산PF 및 단기자금시장 정상화 추진 업무\250320 3월 PF사업장 플랫폼 공개여부\회신본\[''25.3월 정보 공개 사업장 작성양식 및 점검표_키움증권 전체.xlsx]3.참고'!#REF!</xm:f>
          </x14:formula1>
          <xm:sqref>D307 H307:I307</xm:sqref>
        </x14:dataValidation>
        <x14:dataValidation type="list" allowBlank="1" showInputMessage="1" showErrorMessage="1" xr:uid="{A824F294-7329-44B4-A96B-F693B13C502E}">
          <x14:formula1>
            <xm:f>'C:\Users\kiwoom\AppData\Local\Microsoft\Windows\INetCache\Content.Outlook\Q6ST4ZOE\[구조화금융2본부 ''25.3월 정보 공개 사업장 작성양식 및 점검표_키움증권.xlsx]3.참고'!#REF!</xm:f>
          </x14:formula1>
          <xm:sqref>J307</xm:sqref>
        </x14:dataValidation>
        <x14:dataValidation type="list" allowBlank="1" showInputMessage="1" showErrorMessage="1" xr:uid="{F0EE53CF-35B3-47EF-B952-53C584D3CC3D}">
          <x14:formula1>
            <xm:f>'Y:\2025년\30. 제도개선_ 16) 부동산PF 및 단기자금시장 정상화 추진 업무\250217 2월 PF사업장 플랫폼 공개여부\[250224 25년도 2월 정보 공개 사업장 작성양식 및 점검표_취합용(금감원 3차송부)_DB포함.xlsx]3.참고'!#REF!</xm:f>
          </x14:formula1>
          <xm:sqref>H308:J308 D308 D328 D341 H328:J328 H341:J341</xm:sqref>
        </x14:dataValidation>
        <x14:dataValidation type="list" allowBlank="1" showInputMessage="1" showErrorMessage="1" xr:uid="{E3C69650-4C5B-4D60-B753-4E1DD11EFD4A}">
          <x14:formula1>
            <xm:f>'Y:\2025년\30. 제도개선_ 16) 부동산PF 및 단기자금시장 정상화 추진 업무\250320 3월 PF사업장 플랫폼 공개여부\회신본\[''25.3월 정보 공개 사업장 작성양식 및 점검표_키움증권_천안목천.xlsx]3.참고'!#REF!</xm:f>
          </x14:formula1>
          <xm:sqref>D309 H309:J309</xm:sqref>
        </x14:dataValidation>
        <x14:dataValidation type="list" allowBlank="1" showInputMessage="1" showErrorMessage="1" xr:uid="{3A18FA54-776A-4EFE-9FEE-E468BC49AF74}">
          <x14:formula1>
            <xm:f>'Y:\2025년\30. 제도개선_ 16) 부동산PF 및 단기자금시장 정상화 추진 업무\250320 3월 PF사업장 플랫폼 공개여부\회신본\[''25.3월_정보_공개_사업장_작성양식_및_점검표_다올투자증권.xlsx]3.참고'!#REF!</xm:f>
          </x14:formula1>
          <xm:sqref>D306 H306:J306</xm:sqref>
        </x14:dataValidation>
        <x14:dataValidation type="list" allowBlank="1" showInputMessage="1" showErrorMessage="1" xr:uid="{9B3B00B4-0583-4145-B304-8C6C2BE6F4B2}">
          <x14:formula1>
            <xm:f>'Y:\2025년\30. 제도개선_ 16) 부동산PF 및 단기자금시장 정상화 추진 업무\250320 3월 PF사업장 플랫폼 공개여부\회신본\[′25.3월 정보 공개 사업장 작성양식 및 점검표_한화투자증권.xlsx]3.참고'!#REF!</xm:f>
          </x14:formula1>
          <xm:sqref>D305</xm:sqref>
        </x14:dataValidation>
        <x14:dataValidation type="list" allowBlank="1" showInputMessage="1" showErrorMessage="1" xr:uid="{80EFF3FA-3C3E-4F3C-AB84-20E31C126B22}">
          <x14:formula1>
            <xm:f>'[′24.2월 정보 공개 사업장 작성양식 및 점검표_한화투자증권_부금1.xlsx]3.참고'!#REF!</xm:f>
          </x14:formula1>
          <xm:sqref>H305:J305</xm:sqref>
        </x14:dataValidation>
        <x14:dataValidation type="list" allowBlank="1" showInputMessage="1" showErrorMessage="1" xr:uid="{C9D94791-CD0C-487D-8D02-36E2C14EBD19}">
          <x14:formula1>
            <xm:f>'Y:\2025년\30. 제도개선_ 16) 부동산PF 및 단기자금시장 정상화 추진 업무\250320 3월 PF사업장 플랫폼 공개여부\회신본\[''25.3월 정보 공개 사업장 작성양식 및 점검표_삼성증권.xlsx]3.참고'!#REF!</xm:f>
          </x14:formula1>
          <xm:sqref>J302 D302:D304 H302:I304</xm:sqref>
        </x14:dataValidation>
        <x14:dataValidation type="list" allowBlank="1" showInputMessage="1" showErrorMessage="1" xr:uid="{95E0BCB0-497B-4BE3-A9B5-F771758BA89C}">
          <x14:formula1>
            <xm:f>'Y:\2025년\30. 제도개선_ 16) 부동산PF 및 단기자금시장 정상화 추진 업무\250320 3월 PF사업장 플랫폼 공개여부\회신본\[25.3월 정보 공개 사업장 작성양식 및 점검표_우리투자증권.xlsx]3.참고'!#REF!</xm:f>
          </x14:formula1>
          <xm:sqref>D300:D301 H300:I301</xm:sqref>
        </x14:dataValidation>
        <x14:dataValidation type="list" allowBlank="1" showInputMessage="1" showErrorMessage="1" xr:uid="{685D5EF5-E522-4F0C-A6E3-20B554BB6325}">
          <x14:formula1>
            <xm:f>'[24.2월 정보 공개 사업장 작성양식 및 점검표_우리투자증권_이영철.xlsx]3.참고'!#REF!</xm:f>
          </x14:formula1>
          <xm:sqref>D299 H299:J299</xm:sqref>
        </x14:dataValidation>
        <x14:dataValidation type="list" allowBlank="1" showInputMessage="1" showErrorMessage="1" xr:uid="{24C551F5-0D8F-4EB2-8202-7A0ACB908F00}">
          <x14:formula1>
            <xm:f>'C:\Users\woori\Downloads\[24.2월 정보 공개 사업장 작성양식 및 점검표_우리투자증권.xlsx]3.참고'!#REF!</xm:f>
          </x14:formula1>
          <xm:sqref>D298 H298:J298</xm:sqref>
        </x14:dataValidation>
        <x14:dataValidation type="list" allowBlank="1" showInputMessage="1" showErrorMessage="1" xr:uid="{195BDA32-3080-4FC8-BF68-1FB3294D592A}">
          <x14:formula1>
            <xm:f>'\\172.16.213.34\ib지원부\주기업무\●(월) 금투협 요청자료\(금투협→금감원) 부실 PF 사업장 매각 활성화\250319\[''25.3월 정보 공개 사업장 작성양식 및 점검표_IBK투자증권_이천 자석리.xlsx]3.참고'!#REF!</xm:f>
          </x14:formula1>
          <xm:sqref>H296:J296</xm:sqref>
        </x14:dataValidation>
        <x14:dataValidation type="list" allowBlank="1" showInputMessage="1" showErrorMessage="1" xr:uid="{668062E3-49F9-4A38-A86F-4730013E34FE}">
          <x14:formula1>
            <xm:f>'C:\Users\IBKS\Downloads\[`25.2월 정보 공개 사업장 작성양식 및 점검표_IBK투자증권_구금2부_ v3.xlsx]3.참고'!#REF!</xm:f>
          </x14:formula1>
          <xm:sqref>H297:J297 D297</xm:sqref>
        </x14:dataValidation>
        <x14:dataValidation type="list" allowBlank="1" showInputMessage="1" showErrorMessage="1" xr:uid="{20BC19D9-AA04-4354-95FE-072EFEE2BBA0}">
          <x14:formula1>
            <xm:f>'Y:\2025년\30. 제도개선_ 16) 부동산PF 및 단기자금시장 정상화 추진 업무\250320 3월 PF사업장 플랫폼 공개여부\회신본\[25.3월 정보 공개 사업장 작성양식 및 점검표_교보증권_제출.xlsx]3.참고'!#REF!</xm:f>
          </x14:formula1>
          <xm:sqref>D294 H294:J294</xm:sqref>
        </x14:dataValidation>
        <x14:dataValidation type="list" allowBlank="1" showInputMessage="1" showErrorMessage="1" xr:uid="{4AAB28D2-BAFA-491D-A234-BAD322AFCD37}">
          <x14:formula1>
            <xm:f>'https://d.docs.live.net/DATA/VSGSHARE/Bausch&amp;Lomb_Chiron-Storz/Storz/[clients4.xls]3.참고'!#REF!</xm:f>
          </x14:formula1>
          <xm:sqref>H338:J340 H290:J293 D291:D293 H320:J323 D338:D340 D320:D322</xm:sqref>
        </x14:dataValidation>
        <x14:dataValidation type="list" allowBlank="1" showInputMessage="1" showErrorMessage="1" xr:uid="{B2FF64B5-0E64-4D40-854C-A182B9A17FF9}">
          <x14:formula1>
            <xm:f>'C:\Users\FSS_15U50Q\Desktop\25. 중소금융검사1국\30. 정리\40. 부실PF사업장 매각 활성화 추진방안\00. 정보공개 플랫폼 구축, 시행\3.28. 정보공개플랫폼 목록\[''24.3월 정보 공개 사업장 작성양식 및 점검표_은행.xlsx]3.참고'!#REF!</xm:f>
          </x14:formula1>
          <xm:sqref>J300:J301 J303:J304 J311:J319 J354:J368 J336:J337 J377</xm:sqref>
        </x14:dataValidation>
        <x14:dataValidation type="list" allowBlank="1" showInputMessage="1" showErrorMessage="1" xr:uid="{B32B44C5-EEBB-43FA-8058-BDDA7BAB81A1}">
          <x14:formula1>
            <xm:f>'C:\Users\FSS_15U50Q\Desktop\25. 중소금융검사1국\30. 정리\40. 부실PF사업장 매각 활성화 추진방안\00. 정보공개 플랫폼 구축, 시행\3.28. 정보공개플랫폼 목록\3월 공개여부 협회 회신본\반영필요파일들\[(토성농협) 정보공개사업장 작성양식 - 개인우편별첨용.xlsx]3.참고'!#REF!</xm:f>
          </x14:formula1>
          <xm:sqref>H125:J125 D125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1. 양식_3월 (공개)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FSS_15U50Q</dc:creator>
  <cp:lastModifiedBy>e58222</cp:lastModifiedBy>
  <dcterms:created xsi:type="dcterms:W3CDTF">2025-03-31T07:05:37Z</dcterms:created>
  <dcterms:modified xsi:type="dcterms:W3CDTF">2025-04-04T04:27:40Z</dcterms:modified>
</cp:coreProperties>
</file>